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Op\CoOp379_InvestorRelations\~Earnings\2021 Quarterly Earnings Releases\Q3\Public Docs\"/>
    </mc:Choice>
  </mc:AlternateContent>
  <xr:revisionPtr revIDLastSave="0" documentId="13_ncr:1_{D19E75EF-9A79-4FC6-A22E-7DED4B5879A4}" xr6:coauthVersionLast="45" xr6:coauthVersionMax="45" xr10:uidLastSave="{00000000-0000-0000-0000-000000000000}"/>
  <bookViews>
    <workbookView xWindow="-110" yWindow="-110" windowWidth="22780" windowHeight="14660" xr2:uid="{065FA919-DD7B-42D6-8713-6F0952665867}"/>
  </bookViews>
  <sheets>
    <sheet name="Store Counts - By Market" sheetId="5" r:id="rId1"/>
    <sheet name="Country Counts" sheetId="15" state="hidden" r:id="rId2"/>
  </sheets>
  <definedNames>
    <definedName name="_xlnm.Database">#REF!</definedName>
    <definedName name="_xlnm.Print_Area" localSheetId="0">'Store Counts - By Market'!$B$1:$N$136</definedName>
    <definedName name="_xlnm.Print_Titles" localSheetId="0">'Store Counts - By Market'!$1:$4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5" l="1"/>
  <c r="B80" i="15" l="1"/>
  <c r="B79" i="15"/>
  <c r="B78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</calcChain>
</file>

<file path=xl/sharedStrings.xml><?xml version="1.0" encoding="utf-8"?>
<sst xmlns="http://schemas.openxmlformats.org/spreadsheetml/2006/main" count="350" uniqueCount="159">
  <si>
    <t>Bahrain</t>
  </si>
  <si>
    <t>Indonesia</t>
  </si>
  <si>
    <t>Kuwait</t>
  </si>
  <si>
    <t>Lebanon</t>
  </si>
  <si>
    <t>Malaysia</t>
  </si>
  <si>
    <t>New Zealand</t>
  </si>
  <si>
    <t>Oman</t>
  </si>
  <si>
    <t>Philippines</t>
  </si>
  <si>
    <t>Qatar</t>
  </si>
  <si>
    <t>Singapore</t>
  </si>
  <si>
    <t>Switzerland</t>
  </si>
  <si>
    <t>Taiwan</t>
  </si>
  <si>
    <t>Thailand</t>
  </si>
  <si>
    <t>Greece</t>
  </si>
  <si>
    <t>Mexico</t>
  </si>
  <si>
    <t>Puerto Rico</t>
  </si>
  <si>
    <t>Germany</t>
  </si>
  <si>
    <t>Turkey</t>
  </si>
  <si>
    <t>Peru</t>
  </si>
  <si>
    <t>South Korea</t>
  </si>
  <si>
    <t>UAE - Dubai</t>
  </si>
  <si>
    <t>Cyprus</t>
  </si>
  <si>
    <t>France</t>
  </si>
  <si>
    <t>Argentina</t>
  </si>
  <si>
    <t>Belgium</t>
  </si>
  <si>
    <t>Hong Kong/Macau</t>
  </si>
  <si>
    <t>Saudi Arabia</t>
  </si>
  <si>
    <t>Egypt</t>
  </si>
  <si>
    <t>Romania</t>
  </si>
  <si>
    <t>Denmark</t>
  </si>
  <si>
    <t>Russia</t>
  </si>
  <si>
    <t>Jordan</t>
  </si>
  <si>
    <t>Czech Republic</t>
  </si>
  <si>
    <t>Total The Americas</t>
  </si>
  <si>
    <t>Co-operated</t>
  </si>
  <si>
    <t>Bulgaria</t>
  </si>
  <si>
    <t>Portugal</t>
  </si>
  <si>
    <t>Poland</t>
  </si>
  <si>
    <t>Aruba</t>
  </si>
  <si>
    <t>Sweden</t>
  </si>
  <si>
    <t>Hungary</t>
  </si>
  <si>
    <t>El Salvador</t>
  </si>
  <si>
    <t>Guatemala</t>
  </si>
  <si>
    <t>Curacao</t>
  </si>
  <si>
    <t>Morocco</t>
  </si>
  <si>
    <t>Grand Total</t>
  </si>
  <si>
    <t xml:space="preserve">  Total Co-operated</t>
  </si>
  <si>
    <t xml:space="preserve">  Total Licensed</t>
  </si>
  <si>
    <t>Costa Rica</t>
  </si>
  <si>
    <t>Finland</t>
  </si>
  <si>
    <t>Norway</t>
  </si>
  <si>
    <t>India</t>
  </si>
  <si>
    <t xml:space="preserve">  Co-operated</t>
  </si>
  <si>
    <t>Total All Other Segments</t>
  </si>
  <si>
    <t>Vietnam</t>
  </si>
  <si>
    <t>Americas</t>
  </si>
  <si>
    <t>Monaco</t>
  </si>
  <si>
    <t>Brunei</t>
  </si>
  <si>
    <t>Colombia</t>
  </si>
  <si>
    <t>Canada</t>
  </si>
  <si>
    <t>Chile</t>
  </si>
  <si>
    <t>Australia</t>
  </si>
  <si>
    <t>Ireland</t>
  </si>
  <si>
    <t>Brazil</t>
  </si>
  <si>
    <t>United States</t>
  </si>
  <si>
    <t>China</t>
  </si>
  <si>
    <t>Austria</t>
  </si>
  <si>
    <t xml:space="preserve">  Americas Co-operated </t>
  </si>
  <si>
    <t xml:space="preserve">All Other Segments </t>
  </si>
  <si>
    <t>Note:</t>
  </si>
  <si>
    <t>Bolivia</t>
  </si>
  <si>
    <t>Japan</t>
  </si>
  <si>
    <t>Panama</t>
  </si>
  <si>
    <t>Azerbaijan</t>
  </si>
  <si>
    <t>Cambodia</t>
  </si>
  <si>
    <t>Kazakhstan</t>
  </si>
  <si>
    <t>Spain</t>
  </si>
  <si>
    <t>Luxembourg</t>
  </si>
  <si>
    <t>South Africa</t>
  </si>
  <si>
    <t>Slovakia</t>
  </si>
  <si>
    <t>Andorra</t>
  </si>
  <si>
    <t>Netherlands</t>
  </si>
  <si>
    <t>Trinidad and Tobago</t>
  </si>
  <si>
    <t>Bahamas</t>
  </si>
  <si>
    <t>Jamaica</t>
  </si>
  <si>
    <t>Total Americas</t>
  </si>
  <si>
    <t>Starbucks Coffee Company -  Store Counts by Market</t>
  </si>
  <si>
    <t xml:space="preserve">     (U.S. Subtotal)</t>
  </si>
  <si>
    <t>Uruguay</t>
  </si>
  <si>
    <t>Q4 FY18</t>
  </si>
  <si>
    <t>Q1 FY19</t>
  </si>
  <si>
    <t>Q2 FY19</t>
  </si>
  <si>
    <t>Italy</t>
  </si>
  <si>
    <t>Q3 FY19</t>
  </si>
  <si>
    <t>Serbia</t>
  </si>
  <si>
    <t>Malta</t>
  </si>
  <si>
    <t>-</t>
  </si>
  <si>
    <t>Licensed Stores</t>
  </si>
  <si>
    <t>International</t>
  </si>
  <si>
    <t>Total International</t>
  </si>
  <si>
    <t>Q4 FY19</t>
  </si>
  <si>
    <t>Country Count</t>
  </si>
  <si>
    <t>East China</t>
  </si>
  <si>
    <t>UK</t>
  </si>
  <si>
    <t>Cayman Islands</t>
  </si>
  <si>
    <t>Shanghai Siren Retail</t>
  </si>
  <si>
    <t>Japan Siren Retail</t>
  </si>
  <si>
    <t>Italy Siren Retail</t>
  </si>
  <si>
    <t>International Licensed</t>
  </si>
  <si>
    <t>International Co-operated</t>
  </si>
  <si>
    <t xml:space="preserve">     (China Subtotal)</t>
  </si>
  <si>
    <t>Segment Totals</t>
  </si>
  <si>
    <t xml:space="preserve">  Licensed</t>
  </si>
  <si>
    <t>List of Countries</t>
  </si>
  <si>
    <t>Total Count:</t>
  </si>
  <si>
    <t>Notes</t>
  </si>
  <si>
    <t>Market</t>
  </si>
  <si>
    <t>Includes England, Northern Ireland, Scotland, and Wales</t>
  </si>
  <si>
    <t xml:space="preserve">Cyprus             </t>
  </si>
  <si>
    <t>United Arab Emirates</t>
  </si>
  <si>
    <t>Part of China</t>
  </si>
  <si>
    <t>Part of US</t>
  </si>
  <si>
    <t>Brazil Non-Retail</t>
  </si>
  <si>
    <t>Central China</t>
  </si>
  <si>
    <t xml:space="preserve">United States </t>
  </si>
  <si>
    <t>North China</t>
  </si>
  <si>
    <t>South China</t>
  </si>
  <si>
    <t>Will open first week of June</t>
  </si>
  <si>
    <t>Southwest China</t>
  </si>
  <si>
    <t>Grand Cayman Islands</t>
  </si>
  <si>
    <t>Opened week of 8/12/2019</t>
  </si>
  <si>
    <t>Northeast China</t>
  </si>
  <si>
    <t>Turks &amp; Caicos</t>
  </si>
  <si>
    <t>Opened week of 10/14/2019</t>
  </si>
  <si>
    <t>Turks and Caicos</t>
  </si>
  <si>
    <t>Q1 FY20</t>
  </si>
  <si>
    <t>Q2 FY20</t>
  </si>
  <si>
    <t>Dominican Republic</t>
  </si>
  <si>
    <t>Q3 FY20</t>
  </si>
  <si>
    <t>Q4 FY20</t>
  </si>
  <si>
    <r>
      <t>Hong Kong/Macau</t>
    </r>
    <r>
      <rPr>
        <vertAlign val="superscript"/>
        <sz val="10"/>
        <rFont val="Arial"/>
        <family val="2"/>
      </rPr>
      <t>3</t>
    </r>
  </si>
  <si>
    <t>Changes in store ownership types are reflected as current period activity without restating historical store count.</t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</si>
  <si>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Hong Kong/Macau is not a separate market; falls under China.</t>
    </r>
  </si>
  <si>
    <t>Q1 FY21</t>
  </si>
  <si>
    <t xml:space="preserve">  Americas Licensed</t>
  </si>
  <si>
    <r>
      <t>Puerto Rico</t>
    </r>
    <r>
      <rPr>
        <vertAlign val="superscript"/>
        <sz val="10"/>
        <rFont val="Arial"/>
        <family val="2"/>
      </rPr>
      <t>1</t>
    </r>
  </si>
  <si>
    <r>
      <t>Netherlands</t>
    </r>
    <r>
      <rPr>
        <vertAlign val="superscript"/>
        <sz val="10"/>
        <rFont val="Arial"/>
        <family val="2"/>
      </rPr>
      <t>4</t>
    </r>
  </si>
  <si>
    <r>
      <t>Thailand</t>
    </r>
    <r>
      <rPr>
        <vertAlign val="superscript"/>
        <sz val="10"/>
        <rFont val="Arial"/>
        <family val="2"/>
      </rPr>
      <t>5</t>
    </r>
  </si>
  <si>
    <r>
      <t>United Kingdom</t>
    </r>
    <r>
      <rPr>
        <vertAlign val="superscript"/>
        <sz val="10"/>
        <rFont val="Arial"/>
        <family val="2"/>
      </rPr>
      <t>6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</si>
  <si>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Puerto Rico is not a separate market; falls under United States.  </t>
    </r>
  </si>
  <si>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 xml:space="preserve"> Q2 FY19 reflects the transfer of 13 Netherlands stores from company-operated to licensed.</t>
    </r>
  </si>
  <si>
    <r>
      <rPr>
        <vertAlign val="superscript"/>
        <sz val="10"/>
        <rFont val="Arial"/>
        <family val="2"/>
      </rPr>
      <t>(5)</t>
    </r>
    <r>
      <rPr>
        <sz val="10"/>
        <rFont val="Arial"/>
        <family val="2"/>
      </rPr>
      <t xml:space="preserve"> Q3 FY19 reflects the transfer of all Thailand stores from company-operated to licensed.</t>
    </r>
  </si>
  <si>
    <r>
      <rPr>
        <vertAlign val="superscript"/>
        <sz val="10"/>
        <rFont val="Arial"/>
        <family val="2"/>
      </rPr>
      <t>(6)</t>
    </r>
    <r>
      <rPr>
        <sz val="10"/>
        <rFont val="Arial"/>
        <family val="2"/>
      </rPr>
      <t xml:space="preserve"> United Kingdom represents four separate markets: England, Northern Ireland, Wales, and Scotland.</t>
    </r>
  </si>
  <si>
    <r>
      <t>France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</si>
  <si>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Q2 FY19 reflects the transfer of 69 France stores from company-operated to licensed.</t>
    </r>
  </si>
  <si>
    <t>Q2 FY21</t>
  </si>
  <si>
    <t xml:space="preserve">                       -  </t>
  </si>
  <si>
    <t>Q3 FY21</t>
  </si>
  <si>
    <t>(Updated through the period ending June 27th,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</si>
</sst>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* #,##0_);_(* \(#,##0\);_(* &quot;-&quot;??_);_(@_)"/>
    <numFmt numFmtId="166" formatCode="#,##0;\-#,##0;&quot;-&quot;"/>
    <numFmt numFmtId="167" formatCode="mm/dd/yy"/>
    <numFmt numFmtId="168" formatCode="_([$€]* #,##0.00_);_([$€]* \(#,##0.00\);_([$€]* &quot;-&quot;??_);_(@_)"/>
    <numFmt numFmtId="169" formatCode="[$-409]d/mmm/yy;@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8"/>
      <name val="Tahoma"/>
      <family val="2"/>
    </font>
    <font>
      <b/>
      <sz val="11"/>
      <color theme="0"/>
      <name val="Calibri"/>
      <family val="2"/>
      <scheme val="minor"/>
    </font>
    <font>
      <sz val="10"/>
      <color theme="0" tint="-0.499984740745262"/>
      <name val="Arial"/>
      <family val="2"/>
    </font>
    <font>
      <b/>
      <u/>
      <sz val="12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sz val="8"/>
      <name val="Helvetica"/>
    </font>
    <font>
      <sz val="10"/>
      <name val="Tahoma"/>
      <family val="2"/>
    </font>
    <font>
      <vertAlign val="superscript"/>
      <sz val="12"/>
      <name val="Arial"/>
      <family val="2"/>
    </font>
    <font>
      <b/>
      <sz val="11"/>
      <name val="Helvetica"/>
    </font>
    <font>
      <sz val="10"/>
      <name val="Helvetica"/>
    </font>
    <font>
      <b/>
      <sz val="10"/>
      <name val="Helvetica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indexed="12"/>
      <name val="Helvetica"/>
    </font>
    <font>
      <sz val="11"/>
      <name val="돋움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charset val="134"/>
      <scheme val="minor"/>
    </font>
    <font>
      <sz val="8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1277">
    <xf numFmtId="0" fontId="0" fillId="0" borderId="0"/>
    <xf numFmtId="166" fontId="8" fillId="0" borderId="0" applyFill="0" applyBorder="0" applyAlignment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" fillId="0" borderId="0" applyNumberFormat="0" applyAlignment="0">
      <alignment horizontal="left"/>
    </xf>
    <xf numFmtId="0" fontId="10" fillId="0" borderId="0" applyNumberFormat="0" applyAlignment="0">
      <alignment horizontal="left"/>
    </xf>
    <xf numFmtId="38" fontId="3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0" fontId="3" fillId="3" borderId="3" applyNumberFormat="0" applyBorder="0" applyAlignment="0" applyProtection="0"/>
    <xf numFmtId="164" fontId="5" fillId="0" borderId="0"/>
    <xf numFmtId="0" fontId="5" fillId="0" borderId="0"/>
    <xf numFmtId="0" fontId="5" fillId="0" borderId="0"/>
    <xf numFmtId="0" fontId="16" fillId="0" borderId="0"/>
    <xf numFmtId="10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1" fillId="0" borderId="0" applyNumberFormat="0" applyFill="0" applyBorder="0" applyAlignment="0" applyProtection="0">
      <alignment horizontal="left"/>
    </xf>
    <xf numFmtId="40" fontId="12" fillId="0" borderId="0" applyBorder="0">
      <alignment horizontal="right"/>
    </xf>
    <xf numFmtId="0" fontId="2" fillId="0" borderId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1" fillId="20" borderId="0" applyNumberFormat="0" applyBorder="0" applyAlignment="0" applyProtection="0"/>
    <xf numFmtId="0" fontId="54" fillId="43" borderId="0" applyNumberFormat="0" applyBorder="0" applyAlignment="0" applyProtection="0"/>
    <xf numFmtId="0" fontId="1" fillId="24" borderId="0" applyNumberFormat="0" applyBorder="0" applyAlignment="0" applyProtection="0"/>
    <xf numFmtId="0" fontId="54" fillId="44" borderId="0" applyNumberFormat="0" applyBorder="0" applyAlignment="0" applyProtection="0"/>
    <xf numFmtId="0" fontId="1" fillId="28" borderId="0" applyNumberFormat="0" applyBorder="0" applyAlignment="0" applyProtection="0"/>
    <xf numFmtId="0" fontId="54" fillId="45" borderId="0" applyNumberFormat="0" applyBorder="0" applyAlignment="0" applyProtection="0"/>
    <xf numFmtId="0" fontId="1" fillId="32" borderId="0" applyNumberFormat="0" applyBorder="0" applyAlignment="0" applyProtection="0"/>
    <xf numFmtId="0" fontId="54" fillId="46" borderId="0" applyNumberFormat="0" applyBorder="0" applyAlignment="0" applyProtection="0"/>
    <xf numFmtId="0" fontId="1" fillId="36" borderId="0" applyNumberFormat="0" applyBorder="0" applyAlignment="0" applyProtection="0"/>
    <xf numFmtId="0" fontId="54" fillId="47" borderId="0" applyNumberFormat="0" applyBorder="0" applyAlignment="0" applyProtection="0"/>
    <xf numFmtId="0" fontId="1" fillId="40" borderId="0" applyNumberFormat="0" applyBorder="0" applyAlignment="0" applyProtection="0"/>
    <xf numFmtId="0" fontId="54" fillId="48" borderId="0" applyNumberFormat="0" applyBorder="0" applyAlignment="0" applyProtection="0"/>
    <xf numFmtId="0" fontId="1" fillId="21" borderId="0" applyNumberFormat="0" applyBorder="0" applyAlignment="0" applyProtection="0"/>
    <xf numFmtId="0" fontId="54" fillId="49" borderId="0" applyNumberFormat="0" applyBorder="0" applyAlignment="0" applyProtection="0"/>
    <xf numFmtId="0" fontId="1" fillId="25" borderId="0" applyNumberFormat="0" applyBorder="0" applyAlignment="0" applyProtection="0"/>
    <xf numFmtId="0" fontId="54" fillId="50" borderId="0" applyNumberFormat="0" applyBorder="0" applyAlignment="0" applyProtection="0"/>
    <xf numFmtId="0" fontId="1" fillId="29" borderId="0" applyNumberFormat="0" applyBorder="0" applyAlignment="0" applyProtection="0"/>
    <xf numFmtId="0" fontId="54" fillId="51" borderId="0" applyNumberFormat="0" applyBorder="0" applyAlignment="0" applyProtection="0"/>
    <xf numFmtId="0" fontId="1" fillId="33" borderId="0" applyNumberFormat="0" applyBorder="0" applyAlignment="0" applyProtection="0"/>
    <xf numFmtId="0" fontId="54" fillId="46" borderId="0" applyNumberFormat="0" applyBorder="0" applyAlignment="0" applyProtection="0"/>
    <xf numFmtId="0" fontId="1" fillId="37" borderId="0" applyNumberFormat="0" applyBorder="0" applyAlignment="0" applyProtection="0"/>
    <xf numFmtId="0" fontId="54" fillId="49" borderId="0" applyNumberFormat="0" applyBorder="0" applyAlignment="0" applyProtection="0"/>
    <xf numFmtId="0" fontId="1" fillId="41" borderId="0" applyNumberFormat="0" applyBorder="0" applyAlignment="0" applyProtection="0"/>
    <xf numFmtId="0" fontId="54" fillId="52" borderId="0" applyNumberFormat="0" applyBorder="0" applyAlignment="0" applyProtection="0"/>
    <xf numFmtId="0" fontId="51" fillId="22" borderId="0" applyNumberFormat="0" applyBorder="0" applyAlignment="0" applyProtection="0"/>
    <xf numFmtId="0" fontId="55" fillId="53" borderId="0" applyNumberFormat="0" applyBorder="0" applyAlignment="0" applyProtection="0"/>
    <xf numFmtId="0" fontId="51" fillId="26" borderId="0" applyNumberFormat="0" applyBorder="0" applyAlignment="0" applyProtection="0"/>
    <xf numFmtId="0" fontId="55" fillId="50" borderId="0" applyNumberFormat="0" applyBorder="0" applyAlignment="0" applyProtection="0"/>
    <xf numFmtId="0" fontId="51" fillId="30" borderId="0" applyNumberFormat="0" applyBorder="0" applyAlignment="0" applyProtection="0"/>
    <xf numFmtId="0" fontId="55" fillId="51" borderId="0" applyNumberFormat="0" applyBorder="0" applyAlignment="0" applyProtection="0"/>
    <xf numFmtId="0" fontId="51" fillId="34" borderId="0" applyNumberFormat="0" applyBorder="0" applyAlignment="0" applyProtection="0"/>
    <xf numFmtId="0" fontId="55" fillId="54" borderId="0" applyNumberFormat="0" applyBorder="0" applyAlignment="0" applyProtection="0"/>
    <xf numFmtId="0" fontId="51" fillId="38" borderId="0" applyNumberFormat="0" applyBorder="0" applyAlignment="0" applyProtection="0"/>
    <xf numFmtId="0" fontId="55" fillId="55" borderId="0" applyNumberFormat="0" applyBorder="0" applyAlignment="0" applyProtection="0"/>
    <xf numFmtId="0" fontId="51" fillId="42" borderId="0" applyNumberFormat="0" applyBorder="0" applyAlignment="0" applyProtection="0"/>
    <xf numFmtId="0" fontId="55" fillId="56" borderId="0" applyNumberFormat="0" applyBorder="0" applyAlignment="0" applyProtection="0"/>
    <xf numFmtId="0" fontId="51" fillId="19" borderId="0" applyNumberFormat="0" applyBorder="0" applyAlignment="0" applyProtection="0"/>
    <xf numFmtId="0" fontId="55" fillId="57" borderId="0" applyNumberFormat="0" applyBorder="0" applyAlignment="0" applyProtection="0"/>
    <xf numFmtId="0" fontId="51" fillId="23" borderId="0" applyNumberFormat="0" applyBorder="0" applyAlignment="0" applyProtection="0"/>
    <xf numFmtId="0" fontId="55" fillId="58" borderId="0" applyNumberFormat="0" applyBorder="0" applyAlignment="0" applyProtection="0"/>
    <xf numFmtId="0" fontId="51" fillId="27" borderId="0" applyNumberFormat="0" applyBorder="0" applyAlignment="0" applyProtection="0"/>
    <xf numFmtId="0" fontId="55" fillId="59" borderId="0" applyNumberFormat="0" applyBorder="0" applyAlignment="0" applyProtection="0"/>
    <xf numFmtId="0" fontId="51" fillId="31" borderId="0" applyNumberFormat="0" applyBorder="0" applyAlignment="0" applyProtection="0"/>
    <xf numFmtId="0" fontId="55" fillId="54" borderId="0" applyNumberFormat="0" applyBorder="0" applyAlignment="0" applyProtection="0"/>
    <xf numFmtId="0" fontId="51" fillId="35" borderId="0" applyNumberFormat="0" applyBorder="0" applyAlignment="0" applyProtection="0"/>
    <xf numFmtId="0" fontId="55" fillId="55" borderId="0" applyNumberFormat="0" applyBorder="0" applyAlignment="0" applyProtection="0"/>
    <xf numFmtId="0" fontId="51" fillId="39" borderId="0" applyNumberFormat="0" applyBorder="0" applyAlignment="0" applyProtection="0"/>
    <xf numFmtId="0" fontId="55" fillId="60" borderId="0" applyNumberFormat="0" applyBorder="0" applyAlignment="0" applyProtection="0"/>
    <xf numFmtId="0" fontId="43" fillId="13" borderId="0" applyNumberFormat="0" applyBorder="0" applyAlignment="0" applyProtection="0"/>
    <xf numFmtId="0" fontId="56" fillId="44" borderId="0" applyNumberFormat="0" applyBorder="0" applyAlignment="0" applyProtection="0"/>
    <xf numFmtId="0" fontId="46" fillId="16" borderId="20" applyNumberFormat="0" applyAlignment="0" applyProtection="0"/>
    <xf numFmtId="0" fontId="57" fillId="61" borderId="26" applyNumberFormat="0" applyAlignment="0" applyProtection="0"/>
    <xf numFmtId="0" fontId="28" fillId="17" borderId="23" applyNumberFormat="0" applyAlignment="0" applyProtection="0"/>
    <xf numFmtId="0" fontId="58" fillId="62" borderId="27" applyNumberFormat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9" fillId="0" borderId="0" applyNumberFormat="0" applyAlignment="0">
      <alignment horizontal="left"/>
    </xf>
    <xf numFmtId="0" fontId="9" fillId="0" borderId="0" applyNumberFormat="0" applyAlignment="0">
      <alignment horizontal="left"/>
    </xf>
    <xf numFmtId="0" fontId="9" fillId="0" borderId="0" applyNumberFormat="0" applyAlignment="0">
      <alignment horizontal="left"/>
    </xf>
    <xf numFmtId="0" fontId="9" fillId="0" borderId="0" applyNumberFormat="0" applyAlignment="0">
      <alignment horizontal="left"/>
    </xf>
    <xf numFmtId="0" fontId="9" fillId="0" borderId="0" applyNumberFormat="0" applyAlignment="0">
      <alignment horizontal="left"/>
    </xf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0" fillId="0" borderId="0" applyNumberFormat="0" applyAlignment="0">
      <alignment horizontal="left"/>
    </xf>
    <xf numFmtId="0" fontId="10" fillId="0" borderId="0" applyNumberFormat="0" applyAlignment="0">
      <alignment horizontal="left"/>
    </xf>
    <xf numFmtId="0" fontId="10" fillId="0" borderId="0" applyNumberFormat="0" applyAlignment="0">
      <alignment horizontal="left"/>
    </xf>
    <xf numFmtId="0" fontId="10" fillId="0" borderId="0" applyNumberFormat="0" applyAlignment="0">
      <alignment horizontal="left"/>
    </xf>
    <xf numFmtId="0" fontId="10" fillId="0" borderId="0" applyNumberFormat="0" applyAlignment="0">
      <alignment horizontal="left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2" fillId="12" borderId="0" applyNumberFormat="0" applyBorder="0" applyAlignment="0" applyProtection="0"/>
    <xf numFmtId="0" fontId="60" fillId="45" borderId="0" applyNumberFormat="0" applyBorder="0" applyAlignment="0" applyProtection="0"/>
    <xf numFmtId="0" fontId="39" fillId="0" borderId="17" applyNumberFormat="0" applyFill="0" applyAlignment="0" applyProtection="0"/>
    <xf numFmtId="0" fontId="61" fillId="0" borderId="28" applyNumberFormat="0" applyFill="0" applyAlignment="0" applyProtection="0"/>
    <xf numFmtId="0" fontId="40" fillId="0" borderId="18" applyNumberFormat="0" applyFill="0" applyAlignment="0" applyProtection="0"/>
    <xf numFmtId="0" fontId="62" fillId="0" borderId="29" applyNumberFormat="0" applyFill="0" applyAlignment="0" applyProtection="0"/>
    <xf numFmtId="0" fontId="41" fillId="0" borderId="19" applyNumberFormat="0" applyFill="0" applyAlignment="0" applyProtection="0"/>
    <xf numFmtId="0" fontId="63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44" fillId="15" borderId="20" applyNumberFormat="0" applyAlignment="0" applyProtection="0"/>
    <xf numFmtId="0" fontId="64" fillId="48" borderId="26" applyNumberFormat="0" applyAlignment="0" applyProtection="0"/>
    <xf numFmtId="0" fontId="64" fillId="48" borderId="26" applyNumberFormat="0" applyAlignment="0" applyProtection="0"/>
    <xf numFmtId="0" fontId="64" fillId="48" borderId="26" applyNumberFormat="0" applyAlignment="0" applyProtection="0"/>
    <xf numFmtId="0" fontId="64" fillId="48" borderId="26" applyNumberFormat="0" applyAlignment="0" applyProtection="0"/>
    <xf numFmtId="0" fontId="64" fillId="48" borderId="26" applyNumberFormat="0" applyAlignment="0" applyProtection="0"/>
    <xf numFmtId="0" fontId="47" fillId="0" borderId="22" applyNumberFormat="0" applyFill="0" applyAlignment="0" applyProtection="0"/>
    <xf numFmtId="0" fontId="65" fillId="0" borderId="31" applyNumberFormat="0" applyFill="0" applyAlignment="0" applyProtection="0"/>
    <xf numFmtId="0" fontId="71" fillId="14" borderId="0" applyNumberFormat="0" applyBorder="0" applyAlignment="0" applyProtection="0"/>
    <xf numFmtId="0" fontId="66" fillId="63" borderId="0" applyNumberFormat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54" fillId="0" borderId="0"/>
    <xf numFmtId="0" fontId="2" fillId="0" borderId="0"/>
    <xf numFmtId="0" fontId="2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33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33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18" borderId="24" applyNumberFormat="0" applyFont="0" applyAlignment="0" applyProtection="0"/>
    <xf numFmtId="0" fontId="54" fillId="64" borderId="32" applyNumberFormat="0" applyFont="0" applyAlignment="0" applyProtection="0"/>
    <xf numFmtId="0" fontId="45" fillId="16" borderId="21" applyNumberFormat="0" applyAlignment="0" applyProtection="0"/>
    <xf numFmtId="0" fontId="67" fillId="61" borderId="33" applyNumberForma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4" fontId="11" fillId="0" borderId="0" applyNumberFormat="0" applyFill="0" applyBorder="0" applyAlignment="0" applyProtection="0">
      <alignment horizontal="left"/>
    </xf>
    <xf numFmtId="0" fontId="7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69" fillId="0" borderId="34" applyNumberFormat="0" applyFill="0" applyAlignment="0" applyProtection="0"/>
    <xf numFmtId="0" fontId="4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3" fillId="0" borderId="0"/>
    <xf numFmtId="0" fontId="2" fillId="0" borderId="0"/>
    <xf numFmtId="0" fontId="64" fillId="48" borderId="26" applyNumberFormat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4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69" fontId="1" fillId="0" borderId="0"/>
    <xf numFmtId="49" fontId="73" fillId="0" borderId="0"/>
    <xf numFmtId="0" fontId="1" fillId="0" borderId="0"/>
    <xf numFmtId="43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7" fillId="0" borderId="2">
      <alignment horizontal="left" vertical="center"/>
    </xf>
    <xf numFmtId="10" fontId="3" fillId="3" borderId="3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4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3" fillId="18" borderId="24" applyNumberFormat="0" applyFont="0" applyAlignment="0" applyProtection="0"/>
  </cellStyleXfs>
  <cellXfs count="107">
    <xf numFmtId="0" fontId="0" fillId="0" borderId="0" xfId="0"/>
    <xf numFmtId="0" fontId="5" fillId="0" borderId="0" xfId="0" applyNumberFormat="1" applyFont="1" applyFill="1" applyBorder="1"/>
    <xf numFmtId="0" fontId="5" fillId="0" borderId="4" xfId="0" applyNumberFormat="1" applyFont="1" applyFill="1" applyBorder="1" applyAlignment="1">
      <alignment horizontal="left" indent="2"/>
    </xf>
    <xf numFmtId="0" fontId="4" fillId="4" borderId="3" xfId="0" applyNumberFormat="1" applyFont="1" applyFill="1" applyBorder="1" applyAlignment="1">
      <alignment horizontal="left"/>
    </xf>
    <xf numFmtId="0" fontId="14" fillId="8" borderId="3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>
      <alignment horizontal="left"/>
    </xf>
    <xf numFmtId="41" fontId="5" fillId="0" borderId="0" xfId="0" applyNumberFormat="1" applyFont="1" applyFill="1" applyBorder="1"/>
    <xf numFmtId="41" fontId="20" fillId="0" borderId="0" xfId="0" applyNumberFormat="1" applyFont="1" applyFill="1"/>
    <xf numFmtId="0" fontId="20" fillId="0" borderId="0" xfId="0" applyNumberFormat="1" applyFont="1" applyFill="1"/>
    <xf numFmtId="0" fontId="21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left"/>
    </xf>
    <xf numFmtId="41" fontId="24" fillId="0" borderId="0" xfId="0" applyNumberFormat="1" applyFont="1" applyFill="1"/>
    <xf numFmtId="0" fontId="24" fillId="0" borderId="0" xfId="0" applyNumberFormat="1" applyFont="1" applyFill="1"/>
    <xf numFmtId="0" fontId="23" fillId="5" borderId="6" xfId="0" applyNumberFormat="1" applyFont="1" applyFill="1" applyBorder="1" applyAlignment="1">
      <alignment horizontal="left"/>
    </xf>
    <xf numFmtId="41" fontId="23" fillId="0" borderId="0" xfId="0" applyNumberFormat="1" applyFont="1" applyFill="1"/>
    <xf numFmtId="0" fontId="23" fillId="0" borderId="0" xfId="0" applyNumberFormat="1" applyFont="1" applyFill="1"/>
    <xf numFmtId="0" fontId="23" fillId="0" borderId="5" xfId="0" applyNumberFormat="1" applyFont="1" applyFill="1" applyBorder="1" applyAlignment="1">
      <alignment horizontal="right" vertical="center"/>
    </xf>
    <xf numFmtId="0" fontId="20" fillId="0" borderId="4" xfId="0" applyNumberFormat="1" applyFont="1" applyFill="1" applyBorder="1" applyAlignment="1">
      <alignment horizontal="left" indent="2"/>
    </xf>
    <xf numFmtId="165" fontId="20" fillId="0" borderId="5" xfId="6" applyNumberFormat="1" applyFont="1" applyFill="1" applyBorder="1" applyAlignment="1">
      <alignment horizontal="right" vertical="center"/>
    </xf>
    <xf numFmtId="165" fontId="23" fillId="2" borderId="9" xfId="6" applyNumberFormat="1" applyFont="1" applyFill="1" applyBorder="1" applyAlignment="1">
      <alignment horizontal="right" vertical="center"/>
    </xf>
    <xf numFmtId="165" fontId="23" fillId="0" borderId="5" xfId="6" applyNumberFormat="1" applyFont="1" applyFill="1" applyBorder="1" applyAlignment="1">
      <alignment horizontal="right" vertical="center"/>
    </xf>
    <xf numFmtId="0" fontId="23" fillId="4" borderId="3" xfId="0" applyNumberFormat="1" applyFont="1" applyFill="1" applyBorder="1" applyAlignment="1">
      <alignment horizontal="left"/>
    </xf>
    <xf numFmtId="165" fontId="23" fillId="4" borderId="9" xfId="6" applyNumberFormat="1" applyFont="1" applyFill="1" applyBorder="1" applyAlignment="1">
      <alignment horizontal="right" vertical="center"/>
    </xf>
    <xf numFmtId="0" fontId="23" fillId="0" borderId="0" xfId="0" applyNumberFormat="1" applyFont="1" applyFill="1" applyBorder="1" applyAlignment="1">
      <alignment horizontal="left"/>
    </xf>
    <xf numFmtId="165" fontId="23" fillId="0" borderId="0" xfId="6" applyNumberFormat="1" applyFont="1" applyFill="1" applyBorder="1" applyAlignment="1">
      <alignment horizontal="right" vertical="center"/>
    </xf>
    <xf numFmtId="0" fontId="23" fillId="6" borderId="6" xfId="0" applyNumberFormat="1" applyFont="1" applyFill="1" applyBorder="1" applyAlignment="1">
      <alignment horizontal="left"/>
    </xf>
    <xf numFmtId="165" fontId="23" fillId="4" borderId="3" xfId="6" applyNumberFormat="1" applyFont="1" applyFill="1" applyBorder="1" applyAlignment="1">
      <alignment horizontal="right" vertical="center"/>
    </xf>
    <xf numFmtId="0" fontId="23" fillId="0" borderId="0" xfId="0" applyNumberFormat="1" applyFont="1" applyFill="1" applyBorder="1" applyAlignment="1">
      <alignment horizontal="right" vertical="center"/>
    </xf>
    <xf numFmtId="0" fontId="20" fillId="0" borderId="3" xfId="0" applyNumberFormat="1" applyFont="1" applyFill="1" applyBorder="1" applyAlignment="1">
      <alignment horizontal="left"/>
    </xf>
    <xf numFmtId="0" fontId="23" fillId="0" borderId="2" xfId="0" applyNumberFormat="1" applyFont="1" applyFill="1" applyBorder="1" applyAlignment="1">
      <alignment horizontal="left"/>
    </xf>
    <xf numFmtId="0" fontId="23" fillId="0" borderId="7" xfId="0" applyNumberFormat="1" applyFont="1" applyFill="1" applyBorder="1" applyAlignment="1">
      <alignment horizontal="left"/>
    </xf>
    <xf numFmtId="0" fontId="20" fillId="0" borderId="6" xfId="0" applyNumberFormat="1" applyFont="1" applyFill="1" applyBorder="1" applyAlignment="1">
      <alignment horizontal="left"/>
    </xf>
    <xf numFmtId="0" fontId="23" fillId="7" borderId="3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/>
    <xf numFmtId="41" fontId="20" fillId="0" borderId="0" xfId="0" applyNumberFormat="1" applyFont="1" applyFill="1" applyBorder="1"/>
    <xf numFmtId="165" fontId="20" fillId="0" borderId="0" xfId="0" applyNumberFormat="1" applyFont="1" applyFill="1" applyBorder="1" applyAlignment="1">
      <alignment horizontal="left"/>
    </xf>
    <xf numFmtId="0" fontId="2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/>
    <xf numFmtId="41" fontId="6" fillId="0" borderId="0" xfId="0" applyNumberFormat="1" applyFont="1" applyFill="1" applyBorder="1"/>
    <xf numFmtId="0" fontId="2" fillId="0" borderId="4" xfId="0" applyNumberFormat="1" applyFont="1" applyFill="1" applyBorder="1" applyAlignment="1">
      <alignment horizontal="left" indent="2"/>
    </xf>
    <xf numFmtId="0" fontId="2" fillId="0" borderId="0" xfId="0" applyNumberFormat="1" applyFont="1" applyFill="1" applyBorder="1" applyAlignment="1">
      <alignment horizontal="left"/>
    </xf>
    <xf numFmtId="165" fontId="14" fillId="8" borderId="3" xfId="24" applyNumberFormat="1" applyFont="1" applyFill="1" applyBorder="1" applyAlignment="1">
      <alignment horizontal="right" vertical="center"/>
    </xf>
    <xf numFmtId="165" fontId="4" fillId="4" borderId="3" xfId="24" applyNumberFormat="1" applyFont="1" applyFill="1" applyBorder="1" applyAlignment="1">
      <alignment horizontal="right" vertical="center"/>
    </xf>
    <xf numFmtId="165" fontId="4" fillId="5" borderId="6" xfId="3" applyNumberFormat="1" applyFont="1" applyFill="1" applyBorder="1" applyAlignment="1">
      <alignment horizontal="right" vertical="center"/>
    </xf>
    <xf numFmtId="165" fontId="4" fillId="6" borderId="6" xfId="3" applyNumberFormat="1" applyFont="1" applyFill="1" applyBorder="1" applyAlignment="1">
      <alignment horizontal="right" vertical="center"/>
    </xf>
    <xf numFmtId="165" fontId="4" fillId="7" borderId="3" xfId="3" applyNumberFormat="1" applyFont="1" applyFill="1" applyBorder="1" applyAlignment="1">
      <alignment horizontal="right" vertical="center"/>
    </xf>
    <xf numFmtId="0" fontId="27" fillId="10" borderId="0" xfId="0" applyNumberFormat="1" applyFont="1" applyFill="1" applyBorder="1"/>
    <xf numFmtId="0" fontId="20" fillId="0" borderId="8" xfId="0" applyNumberFormat="1" applyFont="1" applyFill="1" applyBorder="1" applyAlignment="1">
      <alignment horizontal="left" indent="2"/>
    </xf>
    <xf numFmtId="0" fontId="2" fillId="0" borderId="0" xfId="0" applyNumberFormat="1" applyFont="1" applyFill="1" applyBorder="1"/>
    <xf numFmtId="0" fontId="24" fillId="0" borderId="0" xfId="0" applyNumberFormat="1" applyFont="1" applyFill="1" applyBorder="1"/>
    <xf numFmtId="0" fontId="23" fillId="0" borderId="0" xfId="0" applyNumberFormat="1" applyFont="1" applyFill="1" applyBorder="1"/>
    <xf numFmtId="165" fontId="24" fillId="0" borderId="0" xfId="2" applyNumberFormat="1" applyFont="1" applyFill="1" applyBorder="1"/>
    <xf numFmtId="165" fontId="6" fillId="0" borderId="0" xfId="2" applyNumberFormat="1" applyFont="1" applyFill="1" applyBorder="1"/>
    <xf numFmtId="165" fontId="4" fillId="6" borderId="3" xfId="6" applyNumberFormat="1" applyFont="1" applyFill="1" applyBorder="1" applyAlignment="1">
      <alignment horizontal="center" vertical="center"/>
    </xf>
    <xf numFmtId="165" fontId="2" fillId="0" borderId="3" xfId="24" applyNumberFormat="1" applyFont="1" applyFill="1" applyBorder="1" applyAlignment="1">
      <alignment horizontal="right" vertical="center"/>
    </xf>
    <xf numFmtId="165" fontId="4" fillId="0" borderId="7" xfId="24" applyNumberFormat="1" applyFont="1" applyFill="1" applyBorder="1" applyAlignment="1">
      <alignment horizontal="right" vertical="center"/>
    </xf>
    <xf numFmtId="165" fontId="25" fillId="0" borderId="0" xfId="24" applyNumberFormat="1" applyFont="1" applyFill="1" applyBorder="1" applyAlignment="1">
      <alignment horizontal="right" vertical="center"/>
    </xf>
    <xf numFmtId="165" fontId="2" fillId="0" borderId="6" xfId="24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3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32" fillId="0" borderId="0" xfId="0" applyNumberFormat="1" applyFont="1" applyFill="1" applyBorder="1" applyAlignment="1">
      <alignment horizontal="left"/>
    </xf>
    <xf numFmtId="0" fontId="33" fillId="0" borderId="0" xfId="26"/>
    <xf numFmtId="0" fontId="2" fillId="0" borderId="3" xfId="0" applyNumberFormat="1" applyFont="1" applyFill="1" applyBorder="1" applyAlignment="1">
      <alignment horizontal="left" indent="1"/>
    </xf>
    <xf numFmtId="0" fontId="25" fillId="9" borderId="3" xfId="0" applyNumberFormat="1" applyFont="1" applyFill="1" applyBorder="1" applyAlignment="1">
      <alignment horizontal="left"/>
    </xf>
    <xf numFmtId="165" fontId="35" fillId="0" borderId="0" xfId="0" applyNumberFormat="1" applyFont="1" applyFill="1" applyBorder="1" applyAlignment="1">
      <alignment horizontal="left"/>
    </xf>
    <xf numFmtId="0" fontId="2" fillId="0" borderId="8" xfId="0" applyNumberFormat="1" applyFont="1" applyFill="1" applyBorder="1" applyAlignment="1">
      <alignment horizontal="left" indent="2"/>
    </xf>
    <xf numFmtId="0" fontId="2" fillId="0" borderId="6" xfId="0" applyNumberFormat="1" applyFont="1" applyFill="1" applyBorder="1" applyAlignment="1">
      <alignment horizontal="left"/>
    </xf>
    <xf numFmtId="0" fontId="27" fillId="10" borderId="0" xfId="26" applyFont="1" applyFill="1"/>
    <xf numFmtId="0" fontId="36" fillId="0" borderId="0" xfId="26" applyFont="1"/>
    <xf numFmtId="0" fontId="33" fillId="0" borderId="0" xfId="26" applyAlignment="1">
      <alignment horizontal="center"/>
    </xf>
    <xf numFmtId="0" fontId="34" fillId="10" borderId="0" xfId="26" applyFont="1" applyFill="1"/>
    <xf numFmtId="0" fontId="37" fillId="0" borderId="0" xfId="26" applyFont="1"/>
    <xf numFmtId="0" fontId="38" fillId="0" borderId="0" xfId="26" applyFont="1"/>
    <xf numFmtId="0" fontId="38" fillId="0" borderId="0" xfId="26" applyFont="1" applyAlignment="1">
      <alignment horizontal="center"/>
    </xf>
    <xf numFmtId="0" fontId="37" fillId="0" borderId="0" xfId="26" applyFont="1" applyAlignment="1">
      <alignment horizontal="center"/>
    </xf>
    <xf numFmtId="0" fontId="34" fillId="10" borderId="14" xfId="26" applyFont="1" applyFill="1" applyBorder="1"/>
    <xf numFmtId="0" fontId="34" fillId="10" borderId="15" xfId="26" applyFont="1" applyFill="1" applyBorder="1"/>
    <xf numFmtId="0" fontId="37" fillId="11" borderId="0" xfId="26" applyFont="1" applyFill="1"/>
    <xf numFmtId="0" fontId="37" fillId="11" borderId="0" xfId="26" applyFont="1" applyFill="1" applyAlignment="1">
      <alignment horizontal="center"/>
    </xf>
    <xf numFmtId="0" fontId="34" fillId="10" borderId="16" xfId="26" applyFont="1" applyFill="1" applyBorder="1"/>
    <xf numFmtId="0" fontId="27" fillId="10" borderId="15" xfId="26" applyFont="1" applyFill="1" applyBorder="1"/>
    <xf numFmtId="0" fontId="27" fillId="10" borderId="16" xfId="26" applyFont="1" applyFill="1" applyBorder="1"/>
    <xf numFmtId="165" fontId="2" fillId="0" borderId="5" xfId="6" quotePrefix="1" applyNumberFormat="1" applyFont="1" applyFill="1" applyBorder="1" applyAlignment="1">
      <alignment horizontal="right" vertical="center"/>
    </xf>
    <xf numFmtId="0" fontId="2" fillId="0" borderId="0" xfId="18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65" fontId="2" fillId="0" borderId="5" xfId="24" applyNumberFormat="1" applyFont="1" applyFill="1" applyBorder="1" applyAlignment="1">
      <alignment horizontal="right" vertical="center"/>
    </xf>
    <xf numFmtId="165" fontId="4" fillId="0" borderId="35" xfId="24" applyNumberFormat="1" applyFont="1" applyFill="1" applyBorder="1" applyAlignment="1">
      <alignment horizontal="right" vertical="center"/>
    </xf>
    <xf numFmtId="165" fontId="20" fillId="0" borderId="10" xfId="6" applyNumberFormat="1" applyFont="1" applyFill="1" applyBorder="1" applyAlignment="1">
      <alignment horizontal="right" vertical="center"/>
    </xf>
    <xf numFmtId="165" fontId="2" fillId="0" borderId="10" xfId="6" quotePrefix="1" applyNumberFormat="1" applyFont="1" applyFill="1" applyBorder="1" applyAlignment="1">
      <alignment horizontal="right" vertical="center"/>
    </xf>
    <xf numFmtId="165" fontId="23" fillId="2" borderId="3" xfId="6" applyNumberFormat="1" applyFont="1" applyFill="1" applyBorder="1" applyAlignment="1">
      <alignment horizontal="right" vertical="center"/>
    </xf>
    <xf numFmtId="165" fontId="20" fillId="0" borderId="12" xfId="6" applyNumberFormat="1" applyFont="1" applyFill="1" applyBorder="1" applyAlignment="1">
      <alignment horizontal="right" vertical="center"/>
    </xf>
    <xf numFmtId="165" fontId="20" fillId="0" borderId="35" xfId="6" applyNumberFormat="1" applyFont="1" applyFill="1" applyBorder="1" applyAlignment="1">
      <alignment horizontal="right" vertical="center"/>
    </xf>
    <xf numFmtId="165" fontId="20" fillId="0" borderId="13" xfId="6" applyNumberFormat="1" applyFont="1" applyFill="1" applyBorder="1" applyAlignment="1">
      <alignment horizontal="right" vertical="center"/>
    </xf>
    <xf numFmtId="165" fontId="20" fillId="0" borderId="11" xfId="6" applyNumberFormat="1" applyFont="1" applyFill="1" applyBorder="1" applyAlignment="1">
      <alignment horizontal="right" vertical="center"/>
    </xf>
    <xf numFmtId="165" fontId="20" fillId="0" borderId="2" xfId="6" applyNumberFormat="1" applyFont="1" applyFill="1" applyBorder="1" applyAlignment="1">
      <alignment horizontal="right" vertical="center"/>
    </xf>
    <xf numFmtId="0" fontId="23" fillId="0" borderId="3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4" borderId="6" xfId="0" applyNumberFormat="1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23" fillId="65" borderId="6" xfId="0" applyNumberFormat="1" applyFont="1" applyFill="1" applyBorder="1" applyAlignment="1">
      <alignment horizontal="left"/>
    </xf>
    <xf numFmtId="0" fontId="4" fillId="65" borderId="6" xfId="0" applyNumberFormat="1" applyFont="1" applyFill="1" applyBorder="1" applyAlignment="1">
      <alignment horizontal="left"/>
    </xf>
    <xf numFmtId="0" fontId="25" fillId="65" borderId="3" xfId="0" applyNumberFormat="1" applyFont="1" applyFill="1" applyBorder="1" applyAlignment="1">
      <alignment horizontal="left"/>
    </xf>
  </cellXfs>
  <cellStyles count="1277">
    <cellStyle name="20% - Accent1 2" xfId="30" xr:uid="{177E2050-9BA7-4961-8807-419017DD2FBA}"/>
    <cellStyle name="20% - Accent1 2 2" xfId="551" xr:uid="{AC10E4F5-BC45-4A44-94A3-310D745B53EA}"/>
    <cellStyle name="20% - Accent1 2 2 2" xfId="1064" xr:uid="{AC637367-CB6B-411B-99E1-BF2F785FB653}"/>
    <cellStyle name="20% - Accent1 2 3" xfId="772" xr:uid="{79975F00-E23A-4A17-946B-56F6E796E793}"/>
    <cellStyle name="20% - Accent1 3" xfId="31" xr:uid="{79DED566-E437-43BA-AF94-0209309AFCBC}"/>
    <cellStyle name="20% - Accent2 2" xfId="32" xr:uid="{D7F9DE5C-C6B9-400B-9253-E6293B8023F6}"/>
    <cellStyle name="20% - Accent2 2 2" xfId="553" xr:uid="{F6B71CAC-D8D4-4294-8B84-5ABE65082E5E}"/>
    <cellStyle name="20% - Accent2 2 2 2" xfId="1066" xr:uid="{96C99111-1D63-45E6-9BC9-C825F6945AF6}"/>
    <cellStyle name="20% - Accent2 2 3" xfId="773" xr:uid="{1EB2FBFE-E637-4A67-B75E-CAD625251BBF}"/>
    <cellStyle name="20% - Accent2 3" xfId="33" xr:uid="{66688902-028C-4FD3-903A-18218B5FABEA}"/>
    <cellStyle name="20% - Accent3 2" xfId="34" xr:uid="{8A5B4049-A77F-43FC-8651-2B9CCF9F30DF}"/>
    <cellStyle name="20% - Accent3 2 2" xfId="555" xr:uid="{A0EE96F8-04CB-4F85-9001-93BB40CD92D8}"/>
    <cellStyle name="20% - Accent3 2 2 2" xfId="1068" xr:uid="{57633C5A-1A54-49BB-A66E-2CBE794EA00D}"/>
    <cellStyle name="20% - Accent3 2 3" xfId="774" xr:uid="{BB7C2DC0-E3DC-475B-9C68-EE41F1FEDE51}"/>
    <cellStyle name="20% - Accent3 3" xfId="35" xr:uid="{88A60713-B499-4B68-81F6-F622523F8A00}"/>
    <cellStyle name="20% - Accent4 2" xfId="36" xr:uid="{B7347533-1BBE-48DC-AD4B-C29A0C157064}"/>
    <cellStyle name="20% - Accent4 2 2" xfId="557" xr:uid="{5FE59452-DE16-40B0-8A3E-81349A162079}"/>
    <cellStyle name="20% - Accent4 2 2 2" xfId="1070" xr:uid="{D0214FF1-042F-4869-897B-786CEBD44678}"/>
    <cellStyle name="20% - Accent4 2 3" xfId="775" xr:uid="{97558028-0A25-4061-A0C4-11AC1D5BEEA3}"/>
    <cellStyle name="20% - Accent4 3" xfId="37" xr:uid="{8FF7385B-FEAD-4C79-BB09-8A8378CA9113}"/>
    <cellStyle name="20% - Accent5 2" xfId="38" xr:uid="{09CA3657-F016-4E6C-84FC-18B29C647932}"/>
    <cellStyle name="20% - Accent5 2 2" xfId="559" xr:uid="{AA6792B8-3DC7-403D-B92A-4F3DB8C93F3B}"/>
    <cellStyle name="20% - Accent5 2 2 2" xfId="1072" xr:uid="{D7706E75-7798-4C93-8DD3-4D108A2E5022}"/>
    <cellStyle name="20% - Accent5 2 3" xfId="776" xr:uid="{FDD56E52-3415-4C3D-AFA7-96CB69E1571F}"/>
    <cellStyle name="20% - Accent5 3" xfId="39" xr:uid="{A9DDC658-5434-4D5E-A8D1-65627665BE6B}"/>
    <cellStyle name="20% - Accent6 2" xfId="40" xr:uid="{B899A596-196F-4DAC-9619-1C7BFBD11C97}"/>
    <cellStyle name="20% - Accent6 2 2" xfId="561" xr:uid="{2D172D6C-1797-478C-A70C-0EB8BF0FAA59}"/>
    <cellStyle name="20% - Accent6 2 2 2" xfId="1074" xr:uid="{8AC70779-F4B4-4B57-A7C2-298FD512C808}"/>
    <cellStyle name="20% - Accent6 2 3" xfId="777" xr:uid="{101B2C66-C115-4323-84EE-B43430F9039B}"/>
    <cellStyle name="20% - Accent6 3" xfId="41" xr:uid="{896A4B28-A362-403E-8B46-B58358913806}"/>
    <cellStyle name="40% - Accent1 2" xfId="42" xr:uid="{11EF12DD-8EFB-433F-932B-3232B41C454D}"/>
    <cellStyle name="40% - Accent1 2 2" xfId="552" xr:uid="{3E5D4A1F-A2E3-4B04-A6C0-2BC21D6B69FD}"/>
    <cellStyle name="40% - Accent1 2 2 2" xfId="1065" xr:uid="{AFB5942B-BA09-47DC-B202-CAC5A75DCA82}"/>
    <cellStyle name="40% - Accent1 2 3" xfId="778" xr:uid="{10F2D414-50FF-4044-936D-A68CF5368789}"/>
    <cellStyle name="40% - Accent1 3" xfId="43" xr:uid="{83F50F47-9B0B-4DD3-AD3F-317A4F0AA02B}"/>
    <cellStyle name="40% - Accent2 2" xfId="44" xr:uid="{DDD7A665-2EFB-4F92-A92E-6A3C538A6FD7}"/>
    <cellStyle name="40% - Accent2 2 2" xfId="554" xr:uid="{212E35A6-FA2A-441B-BCA9-8D235D709896}"/>
    <cellStyle name="40% - Accent2 2 2 2" xfId="1067" xr:uid="{5A81673A-1E5D-478F-B751-D09CF7E3E14B}"/>
    <cellStyle name="40% - Accent2 2 3" xfId="779" xr:uid="{6908F16E-346C-487D-AB57-F7D353C159B0}"/>
    <cellStyle name="40% - Accent2 3" xfId="45" xr:uid="{3458FB0B-A91D-4CC8-91B3-28E9EF693165}"/>
    <cellStyle name="40% - Accent3 2" xfId="46" xr:uid="{4BA7B828-FBDF-4A0A-AC01-6F48A1619E3B}"/>
    <cellStyle name="40% - Accent3 2 2" xfId="556" xr:uid="{C71EC92D-B309-4A40-A3AC-B173AAA81AE7}"/>
    <cellStyle name="40% - Accent3 2 2 2" xfId="1069" xr:uid="{FEB414DB-DB9C-4681-82E6-FD363086D4B4}"/>
    <cellStyle name="40% - Accent3 2 3" xfId="780" xr:uid="{B13348CA-72DC-46F2-9099-D66E6E4C6727}"/>
    <cellStyle name="40% - Accent3 3" xfId="47" xr:uid="{9640A8B3-745F-4481-95FF-DEA535B358AE}"/>
    <cellStyle name="40% - Accent4 2" xfId="48" xr:uid="{95D2FCDE-301D-445F-B1BD-93A96206E7C0}"/>
    <cellStyle name="40% - Accent4 2 2" xfId="558" xr:uid="{7A4F8A5C-CCA8-4619-9205-C8A0D403C4C2}"/>
    <cellStyle name="40% - Accent4 2 2 2" xfId="1071" xr:uid="{86DCF8F0-8E5C-4179-8EF9-AA48C7C03ECE}"/>
    <cellStyle name="40% - Accent4 2 3" xfId="781" xr:uid="{95B0B147-7C6C-4A2D-94EB-36DB4C26AFC4}"/>
    <cellStyle name="40% - Accent4 3" xfId="49" xr:uid="{59DEB82C-2075-43CE-88F9-0FE145E2634F}"/>
    <cellStyle name="40% - Accent5 2" xfId="50" xr:uid="{962FA932-970A-4A9A-AC43-94C96A905133}"/>
    <cellStyle name="40% - Accent5 2 2" xfId="560" xr:uid="{C7B599F0-9EBB-416B-AA64-6328785AC5A0}"/>
    <cellStyle name="40% - Accent5 2 2 2" xfId="1073" xr:uid="{D3797AC9-9817-49C3-BB48-928F126D8C24}"/>
    <cellStyle name="40% - Accent5 2 3" xfId="782" xr:uid="{F1F1DF69-EAD4-49AE-9CBC-A66681D6A6CE}"/>
    <cellStyle name="40% - Accent5 3" xfId="51" xr:uid="{6AD45900-31D5-4BD2-8937-25BEB0F80DD3}"/>
    <cellStyle name="40% - Accent6 2" xfId="52" xr:uid="{C2A15533-D81A-40DE-9E17-78BC3BA23A88}"/>
    <cellStyle name="40% - Accent6 2 2" xfId="562" xr:uid="{B186F9B4-4580-457E-934C-D25CA6FA53A1}"/>
    <cellStyle name="40% - Accent6 2 2 2" xfId="1075" xr:uid="{A1A56B49-061D-48F1-AA3A-8850EBFA090E}"/>
    <cellStyle name="40% - Accent6 2 3" xfId="783" xr:uid="{18503C60-73B2-43F1-A528-754EEE25DDB7}"/>
    <cellStyle name="40% - Accent6 3" xfId="53" xr:uid="{FD4BE5E8-4797-44F8-BA46-AE685BB496BC}"/>
    <cellStyle name="60% - Accent1 2" xfId="54" xr:uid="{5074B29D-8603-465E-8FFE-0867CAF0A696}"/>
    <cellStyle name="60% - Accent1 3" xfId="55" xr:uid="{78298E7D-C238-4C79-9F6E-2A3694945F84}"/>
    <cellStyle name="60% - Accent2 2" xfId="56" xr:uid="{F1E8A30B-0828-43C2-A9F5-052D7C4F8CC1}"/>
    <cellStyle name="60% - Accent2 3" xfId="57" xr:uid="{FED2A000-F23C-4A6C-AC95-442F8177DADA}"/>
    <cellStyle name="60% - Accent3 2" xfId="58" xr:uid="{41C21E2A-68DF-4301-AE82-177777BF603C}"/>
    <cellStyle name="60% - Accent3 3" xfId="59" xr:uid="{AAE7FFEE-22A7-4B81-B2E1-58D30043CF3B}"/>
    <cellStyle name="60% - Accent4 2" xfId="60" xr:uid="{778AEF5E-06FF-42B2-9E90-C180F2D9539C}"/>
    <cellStyle name="60% - Accent4 3" xfId="61" xr:uid="{C9067AF3-3E1D-4372-984D-4A1FC4C2CE49}"/>
    <cellStyle name="60% - Accent5 2" xfId="62" xr:uid="{F2B86F55-4E24-495A-A222-CFB9AE62F329}"/>
    <cellStyle name="60% - Accent5 3" xfId="63" xr:uid="{9AF80309-55D4-4649-A143-7A82A169222A}"/>
    <cellStyle name="60% - Accent6 2" xfId="64" xr:uid="{80C190BF-DF77-4797-87C4-BD2EC39DFB95}"/>
    <cellStyle name="60% - Accent6 3" xfId="65" xr:uid="{6A9BCB73-9BFC-4750-8AD1-F3999F555B57}"/>
    <cellStyle name="Accent1 2" xfId="66" xr:uid="{95537314-8B7C-4FEE-8B09-F993038BE20A}"/>
    <cellStyle name="Accent1 3" xfId="67" xr:uid="{C554D56F-D812-42A8-97ED-D8944CB5A1FB}"/>
    <cellStyle name="Accent2 2" xfId="68" xr:uid="{559EC48C-3304-4D1E-84B9-6B7C7309B072}"/>
    <cellStyle name="Accent2 3" xfId="69" xr:uid="{EF720EB2-CD1C-4558-B446-15D88B0CD7FC}"/>
    <cellStyle name="Accent3 2" xfId="70" xr:uid="{51855864-3849-438F-BD15-F5DD6E65F1A5}"/>
    <cellStyle name="Accent3 3" xfId="71" xr:uid="{E28262CE-0781-43AF-AC79-1FA51510E858}"/>
    <cellStyle name="Accent4 2" xfId="72" xr:uid="{97CD5227-076C-44ED-815E-A2C5FA7F8CBB}"/>
    <cellStyle name="Accent4 3" xfId="73" xr:uid="{803A89DC-85D1-407A-A938-38095526A7E5}"/>
    <cellStyle name="Accent5 2" xfId="74" xr:uid="{D264FD17-942A-491D-A629-14F36C9F7C0A}"/>
    <cellStyle name="Accent5 3" xfId="75" xr:uid="{4B47AFC8-E08B-4A74-874E-BFB88114AEC0}"/>
    <cellStyle name="Accent6 2" xfId="76" xr:uid="{6AF4803F-69D2-45BC-99A7-605AF77F12DD}"/>
    <cellStyle name="Accent6 3" xfId="77" xr:uid="{CEDE05A6-FBEA-4E7B-AAA5-A44EBFBD1E4E}"/>
    <cellStyle name="Bad 2" xfId="78" xr:uid="{DBCC2C90-0CC1-4D32-98B1-BCA7AC8BF6F1}"/>
    <cellStyle name="Bad 3" xfId="79" xr:uid="{CDA73ED9-77C1-4376-BF66-940A3D572C7E}"/>
    <cellStyle name="Calc Currency (0)" xfId="1" xr:uid="{00000000-0005-0000-0000-000000000000}"/>
    <cellStyle name="Calculation 2" xfId="80" xr:uid="{D2DB92AE-281E-43E9-A274-BE120855BCDC}"/>
    <cellStyle name="Calculation 3" xfId="81" xr:uid="{38C9603C-8D86-473B-BD4D-5129F9FE777F}"/>
    <cellStyle name="Check Cell 2" xfId="82" xr:uid="{2A35E931-F61F-476A-91CA-E7CA55912764}"/>
    <cellStyle name="Check Cell 3" xfId="83" xr:uid="{33B4E59B-5F60-4C19-AE8F-5C512ECF1156}"/>
    <cellStyle name="Comma" xfId="2" builtinId="3"/>
    <cellStyle name="Comma 2" xfId="3" xr:uid="{00000000-0005-0000-0000-000002000000}"/>
    <cellStyle name="Comma 2 2" xfId="27" xr:uid="{FFEE7E4A-50C3-4D03-A357-F179EC68F221}"/>
    <cellStyle name="Comma 3" xfId="4" xr:uid="{00000000-0005-0000-0000-000003000000}"/>
    <cellStyle name="Comma 3 2" xfId="5" xr:uid="{00000000-0005-0000-0000-000004000000}"/>
    <cellStyle name="Comma 3 2 2" xfId="564" xr:uid="{C9F45975-F535-4D8C-B770-3785FDD7CF49}"/>
    <cellStyle name="Comma 3 3" xfId="84" xr:uid="{1EC5FD02-BE1E-48F0-B70E-056FA1D4D84C}"/>
    <cellStyle name="Comma 4" xfId="6" xr:uid="{00000000-0005-0000-0000-000005000000}"/>
    <cellStyle name="Comma 4 2" xfId="7" xr:uid="{00000000-0005-0000-0000-000006000000}"/>
    <cellStyle name="Comma 4 2 2" xfId="563" xr:uid="{5C98AA1E-6503-448E-9BFF-0F115326C58F}"/>
    <cellStyle name="Comma 4 3" xfId="24" xr:uid="{0B832976-3C8A-4ED9-98DB-0FBDEF1799AF}"/>
    <cellStyle name="Comma 4 4" xfId="85" xr:uid="{AE37019D-7181-4CF6-BA68-C910673EE363}"/>
    <cellStyle name="Comma 5" xfId="8" xr:uid="{00000000-0005-0000-0000-000007000000}"/>
    <cellStyle name="Comma 5 2" xfId="1272" xr:uid="{5D8DEABE-FEBC-4B61-95AF-F1F8AF86E963}"/>
    <cellStyle name="Comma 5 3" xfId="1274" xr:uid="{7EE5213F-250E-4BBF-B952-8609E72A845F}"/>
    <cellStyle name="Comma 5 4" xfId="771" xr:uid="{E0951DE8-C3C2-4146-9777-CD9A67B3824D}"/>
    <cellStyle name="Comma 6" xfId="25" xr:uid="{306584B5-EB79-4FD8-BD11-29A237FC36DA}"/>
    <cellStyle name="Copied" xfId="9" xr:uid="{00000000-0005-0000-0000-000008000000}"/>
    <cellStyle name="Copied 2" xfId="86" xr:uid="{B3833337-FC4C-4523-AC94-9BDFFDF193E1}"/>
    <cellStyle name="Copied 2 2" xfId="87" xr:uid="{78F07A88-EF9E-49CE-8664-5696FEDAE0F7}"/>
    <cellStyle name="Copied 3" xfId="88" xr:uid="{4FDE9CBC-D093-4940-A216-02670D987F65}"/>
    <cellStyle name="Copied 3 2" xfId="89" xr:uid="{29DDD042-1CEB-46AD-95B2-50C3B3D0C8EA}"/>
    <cellStyle name="Copied_LM" xfId="90" xr:uid="{591496A7-4705-41E0-824E-3F3978904EFA}"/>
    <cellStyle name="Currency 2" xfId="92" xr:uid="{796F1745-7F4A-40C5-AF32-B416D3B20439}"/>
    <cellStyle name="Currency 2 2" xfId="566" xr:uid="{189D31FB-1391-4931-A661-131C37DD9827}"/>
    <cellStyle name="Currency 3" xfId="93" xr:uid="{A3E24C05-E5F0-4D11-839D-F9ECDA0F9E85}"/>
    <cellStyle name="Currency 3 2" xfId="567" xr:uid="{DB40E993-6595-4DA8-8D57-1EBD5455893D}"/>
    <cellStyle name="Currency 4" xfId="94" xr:uid="{10E76EBE-95C7-4C18-80C7-D2500E1723C9}"/>
    <cellStyle name="Currency 4 2" xfId="565" xr:uid="{14960573-14EF-45A9-9B7F-99109AD559FA}"/>
    <cellStyle name="Currency 5" xfId="91" xr:uid="{ECD8FAD3-4040-41D8-920C-0FFE87512FDE}"/>
    <cellStyle name="Entered" xfId="10" xr:uid="{00000000-0005-0000-0000-000009000000}"/>
    <cellStyle name="Entered 2" xfId="95" xr:uid="{F1EC0C4A-1208-4810-B3CC-9E3188E61B45}"/>
    <cellStyle name="Entered 2 2" xfId="96" xr:uid="{09D24175-EF3B-4AB2-AE9F-736A7FF2CA70}"/>
    <cellStyle name="Entered 3" xfId="97" xr:uid="{6B9AA97C-28D6-487B-A1CA-68D27B33CAAB}"/>
    <cellStyle name="Entered 3 2" xfId="98" xr:uid="{3BA8A822-1FE9-41C7-9DD2-310A9E4892DB}"/>
    <cellStyle name="Entered_LM" xfId="99" xr:uid="{5ABE51E6-DB9C-42E7-8F80-2BF8D182E1EE}"/>
    <cellStyle name="Euro" xfId="100" xr:uid="{85699A2F-228D-47DA-833A-B45B3EA4F4C7}"/>
    <cellStyle name="Euro 2" xfId="101" xr:uid="{AD56ED7C-681F-4C91-848B-EB87BC70022E}"/>
    <cellStyle name="Euro 2 2" xfId="102" xr:uid="{EE711901-0EA4-4F50-8042-A9258CE9861D}"/>
    <cellStyle name="Euro 3" xfId="103" xr:uid="{D336E97D-E6BB-4782-B3A4-B911F8DE09AD}"/>
    <cellStyle name="Euro 3 2" xfId="104" xr:uid="{64AFB838-182A-4E8C-9ACF-CBCFC3442BE4}"/>
    <cellStyle name="Explanatory Text 2" xfId="105" xr:uid="{CB4CF896-5AF1-4C3C-8EAF-4C5EE1F44856}"/>
    <cellStyle name="Explanatory Text 3" xfId="106" xr:uid="{B6AC2322-8AA9-48E0-9439-57FB61595B41}"/>
    <cellStyle name="Good 2" xfId="107" xr:uid="{A4226C8D-9C86-495A-A87F-93787F23E2F1}"/>
    <cellStyle name="Good 3" xfId="108" xr:uid="{A577B937-73DA-4AF7-844E-62499BB53A03}"/>
    <cellStyle name="Grey" xfId="11" xr:uid="{00000000-0005-0000-0000-00000A000000}"/>
    <cellStyle name="Header1" xfId="12" xr:uid="{00000000-0005-0000-0000-00000B000000}"/>
    <cellStyle name="Header2" xfId="13" xr:uid="{00000000-0005-0000-0000-00000C000000}"/>
    <cellStyle name="Header2 2" xfId="784" xr:uid="{747F97F7-8294-4C9B-B14C-F22B9762AA3D}"/>
    <cellStyle name="Heading 1 2" xfId="109" xr:uid="{BAB530CE-4151-4595-98E5-5C675D35AA13}"/>
    <cellStyle name="Heading 1 3" xfId="110" xr:uid="{426FFA18-90B0-4F64-BA67-4B4F6C793CB0}"/>
    <cellStyle name="Heading 2 2" xfId="111" xr:uid="{78E93BAE-3FE4-4A93-B676-1F5F5E555600}"/>
    <cellStyle name="Heading 2 3" xfId="112" xr:uid="{CCE285C7-6717-4D74-814C-92A8255D9D69}"/>
    <cellStyle name="Heading 3 2" xfId="113" xr:uid="{97157E2E-4E85-4BBE-8BCA-C6602E48FABC}"/>
    <cellStyle name="Heading 3 3" xfId="114" xr:uid="{961DD0D2-467E-45F9-B250-DC235EE0D8D6}"/>
    <cellStyle name="Heading 4 2" xfId="115" xr:uid="{E43CACE7-8224-4426-B3F2-F6EEB65E6B3A}"/>
    <cellStyle name="Heading 4 3" xfId="116" xr:uid="{D175DBA3-EBCC-402A-9B55-2B7ACEE8F622}"/>
    <cellStyle name="Hyperlink 2" xfId="117" xr:uid="{0062C6E8-9983-45DF-B8F1-A0DACE3B09C4}"/>
    <cellStyle name="Input [yellow]" xfId="14" xr:uid="{00000000-0005-0000-0000-00000D000000}"/>
    <cellStyle name="Input [yellow] 2" xfId="785" xr:uid="{D8B2E5E3-7058-4ED8-A0C3-02989F0F9565}"/>
    <cellStyle name="Input 2" xfId="118" xr:uid="{D7F49C48-E133-4C90-9CDE-C6C7C015E5D0}"/>
    <cellStyle name="Input 3" xfId="119" xr:uid="{515A37C2-28D2-4501-A041-A6D06417D0AB}"/>
    <cellStyle name="Input 4" xfId="120" xr:uid="{8EF14A37-48BE-49ED-86D4-7B3336B85125}"/>
    <cellStyle name="Input 5" xfId="121" xr:uid="{5010EC5A-9FDD-452E-8372-957EC4F32BC9}"/>
    <cellStyle name="Input 6" xfId="122" xr:uid="{EB590918-F0A5-4705-B853-BFF362A127F1}"/>
    <cellStyle name="Input 7" xfId="123" xr:uid="{10A038DB-A715-4BF2-835C-5E8ADFFD6097}"/>
    <cellStyle name="Input 8" xfId="507" xr:uid="{58991279-3A5A-42A0-ACC4-89DA66916249}"/>
    <cellStyle name="Linked Cell 2" xfId="124" xr:uid="{C1E65B52-FF60-445E-BAB6-546CE881E0C9}"/>
    <cellStyle name="Linked Cell 3" xfId="125" xr:uid="{DB507E95-EDE9-4429-AFEA-4745A349FA56}"/>
    <cellStyle name="Neutral 2" xfId="126" xr:uid="{E048C002-449C-4510-A148-BF64EEB39E65}"/>
    <cellStyle name="Neutral 3" xfId="127" xr:uid="{6B7FD54A-0AA2-4BCF-8D09-B1606BB77FCD}"/>
    <cellStyle name="Normal" xfId="0" builtinId="0"/>
    <cellStyle name="Normal - Style1" xfId="15" xr:uid="{00000000-0005-0000-0000-00000F000000}"/>
    <cellStyle name="Normal - Style1 2" xfId="129" xr:uid="{B19B8D2B-B61C-411F-87B4-6A269903A82D}"/>
    <cellStyle name="Normal - Style1 2 2" xfId="130" xr:uid="{5330C4AA-F4D1-4F90-9C6D-1142C3EBED9F}"/>
    <cellStyle name="Normal - Style1 3" xfId="131" xr:uid="{FB77DCD6-06CC-4325-9936-991245558C02}"/>
    <cellStyle name="Normal - Style1 3 2" xfId="132" xr:uid="{FDAA397D-245A-427F-9CA7-5A57DE393D52}"/>
    <cellStyle name="Normal - Style1 4" xfId="128" xr:uid="{A3FB641F-29B7-4200-B4E1-0B2E225A0EA9}"/>
    <cellStyle name="Normal - Style1_LM" xfId="133" xr:uid="{4C29763F-835C-4C1F-A5E2-DB940806081A}"/>
    <cellStyle name="Normal 10" xfId="134" xr:uid="{42D12BD7-D3D0-4C65-B053-41676D0C7D5C}"/>
    <cellStyle name="Normal 10 2" xfId="135" xr:uid="{B41B1E7E-57C1-415C-953E-B5C90B7B1878}"/>
    <cellStyle name="Normal 10 3" xfId="568" xr:uid="{80726E33-F8F5-4843-80ED-3F2428043194}"/>
    <cellStyle name="Normal 10 3 2" xfId="1076" xr:uid="{D482BA86-5025-4511-8728-E67F235A2023}"/>
    <cellStyle name="Normal 10 4" xfId="786" xr:uid="{86573389-2A03-479B-A83E-8954E0F6DD8B}"/>
    <cellStyle name="Normal 100" xfId="136" xr:uid="{9E47209F-0354-4426-8EBC-3BDD5714FD87}"/>
    <cellStyle name="Normal 100 2" xfId="137" xr:uid="{7F8428FF-D7FB-47A4-9014-3D9017197890}"/>
    <cellStyle name="Normal 100 3" xfId="569" xr:uid="{6A5E984D-7C21-441A-9324-9F7281DF2788}"/>
    <cellStyle name="Normal 100 3 2" xfId="1077" xr:uid="{18F29F40-BAF0-40E7-AEB4-8355C5367203}"/>
    <cellStyle name="Normal 100 4" xfId="787" xr:uid="{15C75BC3-3A60-460D-B234-C65F3940504A}"/>
    <cellStyle name="Normal 101" xfId="138" xr:uid="{CF0C4ACC-FC76-4E82-988A-06058B5AFF7E}"/>
    <cellStyle name="Normal 101 2" xfId="139" xr:uid="{31B51948-F2B5-4821-A70B-1B54CF8F26F8}"/>
    <cellStyle name="Normal 101 3" xfId="570" xr:uid="{97B1708B-3CD9-444D-A8F9-3B54DBC90076}"/>
    <cellStyle name="Normal 101 3 2" xfId="1078" xr:uid="{1FBB36C9-D8F0-4E75-9F85-04B7F5581D33}"/>
    <cellStyle name="Normal 101 4" xfId="788" xr:uid="{68933396-BF01-4829-A6EA-8D0F00BA588E}"/>
    <cellStyle name="Normal 102" xfId="140" xr:uid="{28DB35C4-1CDA-4683-AE4E-47F3A59240A8}"/>
    <cellStyle name="Normal 102 2" xfId="141" xr:uid="{B530F94B-8FA1-4B9A-8940-ABD9C87BED33}"/>
    <cellStyle name="Normal 102 3" xfId="571" xr:uid="{E6A2C964-422E-4A62-B88A-8516E68F29E6}"/>
    <cellStyle name="Normal 102 3 2" xfId="1079" xr:uid="{ADDD011C-0CB2-4F76-B6FD-D95BF7E0FADC}"/>
    <cellStyle name="Normal 102 4" xfId="789" xr:uid="{FCC478E1-E41A-4B53-9CC6-C2D7CEC982B0}"/>
    <cellStyle name="Normal 103" xfId="142" xr:uid="{88E0DC2E-2B6C-4579-A829-B153C3995A53}"/>
    <cellStyle name="Normal 103 2" xfId="143" xr:uid="{2064EF9E-50D1-4C44-88CE-D52B39FAA890}"/>
    <cellStyle name="Normal 103 3" xfId="572" xr:uid="{6AB89AE5-379F-4358-922E-914CE74ED3A6}"/>
    <cellStyle name="Normal 103 3 2" xfId="1080" xr:uid="{62D15379-5427-4C55-BBFE-F1D00904A91E}"/>
    <cellStyle name="Normal 103 4" xfId="790" xr:uid="{2D5BDAFC-3407-476F-97DA-37CBDF1490FE}"/>
    <cellStyle name="Normal 104" xfId="144" xr:uid="{9F0AB235-5396-4577-A6C4-500E81C3FEA7}"/>
    <cellStyle name="Normal 104 2" xfId="145" xr:uid="{2437DCF9-CFE2-4314-8352-242978E4BDFA}"/>
    <cellStyle name="Normal 104 3" xfId="573" xr:uid="{6772AE45-1A92-48D4-BA21-650607A4B0C6}"/>
    <cellStyle name="Normal 104 3 2" xfId="1081" xr:uid="{5F49BB45-FE6A-4FA6-B7BB-6CEBBD6BDB1D}"/>
    <cellStyle name="Normal 104 4" xfId="791" xr:uid="{15F87641-0CDB-4F4E-B1BF-ABD71C67D596}"/>
    <cellStyle name="Normal 105" xfId="146" xr:uid="{7DCFD3E9-2955-4C90-A935-35F9B72D491C}"/>
    <cellStyle name="Normal 105 2" xfId="147" xr:uid="{9CF15AF9-4DD6-4204-A0C9-C86692C71586}"/>
    <cellStyle name="Normal 105 3" xfId="574" xr:uid="{1D9CBBEE-724E-4D72-AE58-1AC6AEC35A77}"/>
    <cellStyle name="Normal 105 3 2" xfId="1082" xr:uid="{1F7CC200-F6DA-4922-A3A0-3C27E161784A}"/>
    <cellStyle name="Normal 105 4" xfId="792" xr:uid="{CEACBAFF-802E-4091-B211-ADC07F537A26}"/>
    <cellStyle name="Normal 106" xfId="148" xr:uid="{F98397CE-D8BD-4865-9C75-F242029E5C1B}"/>
    <cellStyle name="Normal 106 2" xfId="149" xr:uid="{56C66C9F-09BB-4793-BBF7-380B6B7EDAF0}"/>
    <cellStyle name="Normal 106 3" xfId="575" xr:uid="{D8879704-F7EC-4F06-AEAB-5DDCF6202EE3}"/>
    <cellStyle name="Normal 106 3 2" xfId="1083" xr:uid="{B47AEA8D-D61D-4871-B6FC-608265135E19}"/>
    <cellStyle name="Normal 106 4" xfId="793" xr:uid="{EFACCA88-937F-459E-8BB0-534995F257B3}"/>
    <cellStyle name="Normal 107" xfId="150" xr:uid="{B35196AB-5889-4402-804C-B1FF353F56B9}"/>
    <cellStyle name="Normal 107 2" xfId="151" xr:uid="{4DB91094-7B02-49AE-8E0D-0EF3581B57A1}"/>
    <cellStyle name="Normal 107 3" xfId="576" xr:uid="{2137155F-2081-41A0-87A9-F89A8D2ABD36}"/>
    <cellStyle name="Normal 107 3 2" xfId="1084" xr:uid="{8621DD5F-8B80-421E-A695-42B6EAB3F12D}"/>
    <cellStyle name="Normal 107 4" xfId="794" xr:uid="{2EE79F69-0BD6-4B96-AECE-6EB75466A90B}"/>
    <cellStyle name="Normal 108" xfId="152" xr:uid="{F7752D2B-7CAC-411C-96C3-780FA86FEBC4}"/>
    <cellStyle name="Normal 108 2" xfId="153" xr:uid="{F41BEF30-B5ED-4301-AF8B-9F4264B06E1B}"/>
    <cellStyle name="Normal 108 3" xfId="577" xr:uid="{B56566FC-1D26-463D-84A2-D9D78F679D08}"/>
    <cellStyle name="Normal 108 3 2" xfId="1085" xr:uid="{5BB3F5CB-2B50-4487-9029-7E20F388724C}"/>
    <cellStyle name="Normal 108 4" xfId="795" xr:uid="{D43280CE-C19C-4546-9F51-BB405A64FB4B}"/>
    <cellStyle name="Normal 109" xfId="154" xr:uid="{41413407-DB6B-4701-B3A3-D23CA7FAF682}"/>
    <cellStyle name="Normal 109 2" xfId="155" xr:uid="{A2875402-D638-443D-83A8-E09F9278E09D}"/>
    <cellStyle name="Normal 109 3" xfId="578" xr:uid="{0C8467D4-3A76-42C3-AB05-1D2916852BB9}"/>
    <cellStyle name="Normal 109 3 2" xfId="1086" xr:uid="{FCFB5EBE-D14C-4A5F-BFA2-122365807917}"/>
    <cellStyle name="Normal 109 4" xfId="796" xr:uid="{C2C800C9-912E-483D-8B86-B301EDDF92EE}"/>
    <cellStyle name="Normal 11" xfId="156" xr:uid="{CEE35687-7F38-4677-8F64-C68043FA6B45}"/>
    <cellStyle name="Normal 11 2" xfId="157" xr:uid="{088355D1-1850-4039-866A-22119D1E1B79}"/>
    <cellStyle name="Normal 11 3" xfId="579" xr:uid="{2194EB15-CBD0-4B54-AC2C-2F4BFDC15A0A}"/>
    <cellStyle name="Normal 11 3 2" xfId="1087" xr:uid="{B2001BB4-A30C-4442-B857-C3942234AB39}"/>
    <cellStyle name="Normal 11 4" xfId="797" xr:uid="{64E7C4AD-1AE1-4948-A6B1-9DA0C01D1397}"/>
    <cellStyle name="Normal 110" xfId="158" xr:uid="{87AA91F2-682B-40EF-B90D-B9FDB2053273}"/>
    <cellStyle name="Normal 110 2" xfId="159" xr:uid="{EB10289F-6897-463B-8694-ECD0EE14C9DD}"/>
    <cellStyle name="Normal 110 3" xfId="580" xr:uid="{E5C4BA45-A229-4118-98E7-DF786BF9BACF}"/>
    <cellStyle name="Normal 110 3 2" xfId="1088" xr:uid="{80F68F92-04FF-4D6B-92AB-3484A3662E95}"/>
    <cellStyle name="Normal 110 4" xfId="798" xr:uid="{6282FFE2-1AF1-4E5D-B0F8-0BE492DC3AAC}"/>
    <cellStyle name="Normal 111" xfId="160" xr:uid="{D36B2E36-9F98-4CF3-B618-61E2F9EB4D3F}"/>
    <cellStyle name="Normal 111 2" xfId="161" xr:uid="{805A9E1B-3236-418F-90A2-A1EF429149A1}"/>
    <cellStyle name="Normal 111 3" xfId="581" xr:uid="{676A7A39-37E9-4E02-9375-FDDBE3298622}"/>
    <cellStyle name="Normal 111 3 2" xfId="1089" xr:uid="{46493E81-A73F-43CE-8E95-948381A37DB9}"/>
    <cellStyle name="Normal 111 4" xfId="799" xr:uid="{D3776746-40C7-4582-858E-DD0FEA5249D0}"/>
    <cellStyle name="Normal 112" xfId="162" xr:uid="{6BC65057-852F-4C4B-BBB7-7719F22451B3}"/>
    <cellStyle name="Normal 112 2" xfId="163" xr:uid="{CD932C7D-EBE4-470A-B6B0-EFCC09EE4595}"/>
    <cellStyle name="Normal 112 3" xfId="582" xr:uid="{2517D5C1-0901-4E78-8E6A-DE84B879A29B}"/>
    <cellStyle name="Normal 112 3 2" xfId="1090" xr:uid="{C1FEE5D9-A339-4435-BAE1-8FE8F83BC26C}"/>
    <cellStyle name="Normal 112 4" xfId="800" xr:uid="{F21F808E-FD54-4A29-B8F3-C9131DC7218B}"/>
    <cellStyle name="Normal 113" xfId="164" xr:uid="{B82C0D12-3112-4186-B959-7BE7BEF784F5}"/>
    <cellStyle name="Normal 113 2" xfId="165" xr:uid="{5F9D863A-AC24-435C-97D3-37D255C15D6F}"/>
    <cellStyle name="Normal 113 3" xfId="583" xr:uid="{B2F3B27E-0D75-4B2A-8F78-B78D2996FBDF}"/>
    <cellStyle name="Normal 113 3 2" xfId="1091" xr:uid="{63A26320-A67B-48C8-8FB1-8044F84C8092}"/>
    <cellStyle name="Normal 113 4" xfId="801" xr:uid="{4689591D-BAA0-45FE-ACE7-A99D670F6823}"/>
    <cellStyle name="Normal 114" xfId="166" xr:uid="{77F3B739-2746-4C60-B698-C7831C988D43}"/>
    <cellStyle name="Normal 114 2" xfId="167" xr:uid="{E6688A00-A144-4326-A629-B6762628D599}"/>
    <cellStyle name="Normal 114 3" xfId="584" xr:uid="{AEA06F91-6443-4A59-AF67-BB796D3EFA02}"/>
    <cellStyle name="Normal 114 3 2" xfId="1092" xr:uid="{C83BD4A2-FB3F-4C2B-9DE1-9A8656115729}"/>
    <cellStyle name="Normal 114 4" xfId="802" xr:uid="{4F0A5A1E-26E4-44B0-8559-EC896E81E18E}"/>
    <cellStyle name="Normal 115" xfId="168" xr:uid="{B51A1688-FD72-4A12-A163-A184A17CAB4F}"/>
    <cellStyle name="Normal 115 2" xfId="169" xr:uid="{D30BFF90-93AC-4F0C-B440-8A19B02F2EC7}"/>
    <cellStyle name="Normal 115 3" xfId="585" xr:uid="{C3501B46-3C3F-4F59-A018-FE50A155D297}"/>
    <cellStyle name="Normal 115 3 2" xfId="1093" xr:uid="{7FD6E318-7886-4AC1-A652-F3F8A56BB567}"/>
    <cellStyle name="Normal 115 4" xfId="803" xr:uid="{7578A82A-CDFC-4318-AF35-3F778C6498EB}"/>
    <cellStyle name="Normal 116" xfId="170" xr:uid="{B7BC4E24-8BD5-4490-A15B-E2135281281C}"/>
    <cellStyle name="Normal 116 2" xfId="586" xr:uid="{86506747-1773-4373-A748-0F17419C0EEF}"/>
    <cellStyle name="Normal 116 2 2" xfId="1094" xr:uid="{9B0CBAD7-8ADE-4C80-8FB9-C826C057FE66}"/>
    <cellStyle name="Normal 116 3" xfId="804" xr:uid="{F42EB869-5A47-4878-B5C3-EEB0731AFA81}"/>
    <cellStyle name="Normal 117" xfId="171" xr:uid="{2B3B430F-D5A8-4284-93A1-B3208E6F3BA3}"/>
    <cellStyle name="Normal 117 2" xfId="587" xr:uid="{6FC1DC2E-7CED-4843-B735-7ABCC934D522}"/>
    <cellStyle name="Normal 117 2 2" xfId="1095" xr:uid="{8B9A8894-9060-4379-B30D-90A1B892CF3A}"/>
    <cellStyle name="Normal 117 3" xfId="805" xr:uid="{76BD1C9F-8D15-4168-BC7C-BF5FBC65849F}"/>
    <cellStyle name="Normal 118" xfId="172" xr:uid="{91311A5F-714C-4C80-843B-829709C78179}"/>
    <cellStyle name="Normal 118 2" xfId="173" xr:uid="{25CA58D4-0D06-4B21-8026-03A52A83D86B}"/>
    <cellStyle name="Normal 118 2 2" xfId="588" xr:uid="{E644B886-354D-4137-BDD4-37AB77C78A1F}"/>
    <cellStyle name="Normal 118 2 2 2" xfId="1096" xr:uid="{8E5026A2-BECB-4735-986E-8099B0F9A132}"/>
    <cellStyle name="Normal 118 2 3" xfId="807" xr:uid="{8F862E9B-29C8-4162-A99A-CD29BB665196}"/>
    <cellStyle name="Normal 118 3" xfId="548" xr:uid="{C48353CB-C8E0-4CE6-9958-AF5FC7B8C026}"/>
    <cellStyle name="Normal 118 3 2" xfId="1061" xr:uid="{3173F72B-41A7-446E-B675-29437A24DC02}"/>
    <cellStyle name="Normal 118 4" xfId="806" xr:uid="{C5A3BB16-8A22-499A-84C0-2E254BA9B46D}"/>
    <cellStyle name="Normal 119" xfId="174" xr:uid="{DBBFBC8A-5D5E-45F2-A460-3E96C791CFE7}"/>
    <cellStyle name="Normal 119 2" xfId="589" xr:uid="{069D83BF-9C4E-48AC-8D00-22771FA21CD4}"/>
    <cellStyle name="Normal 119 2 2" xfId="1097" xr:uid="{675CAF0D-69F0-422E-8B5D-7DF916197F0D}"/>
    <cellStyle name="Normal 119 3" xfId="808" xr:uid="{51BC6DE3-A5E6-49BB-A786-215AA86E6265}"/>
    <cellStyle name="Normal 12" xfId="175" xr:uid="{1371F59F-20D1-498D-B201-ABB25E63D4F0}"/>
    <cellStyle name="Normal 12 2" xfId="176" xr:uid="{99AA584E-9642-4F89-AE70-C8A942073B4B}"/>
    <cellStyle name="Normal 12 3" xfId="590" xr:uid="{9A44D136-1203-4E90-92AD-79FBCCC305C3}"/>
    <cellStyle name="Normal 12 3 2" xfId="1098" xr:uid="{776A3205-6CB1-4576-B378-B25FDD18DF4E}"/>
    <cellStyle name="Normal 12 4" xfId="809" xr:uid="{F539B9A0-51CC-4F0D-937E-62DC99CCBE67}"/>
    <cellStyle name="Normal 120" xfId="177" xr:uid="{86E71B46-3626-4C74-8D89-213317041567}"/>
    <cellStyle name="Normal 120 2" xfId="178" xr:uid="{71E6E232-E5AB-417B-94CF-FA0305280084}"/>
    <cellStyle name="Normal 120 2 2" xfId="591" xr:uid="{24241BC6-F355-4A27-A21D-297BB51DE234}"/>
    <cellStyle name="Normal 120 2 2 2" xfId="1099" xr:uid="{80DD07C8-ED29-4C13-A86E-0829232CBA00}"/>
    <cellStyle name="Normal 120 2 3" xfId="811" xr:uid="{56BBABD4-F0F3-49C4-8CB4-BD9C3E2C86E4}"/>
    <cellStyle name="Normal 120 3" xfId="547" xr:uid="{09AB99D3-EC50-484D-AC0B-72F162503DCD}"/>
    <cellStyle name="Normal 120 3 2" xfId="1060" xr:uid="{41A68703-4E67-45CB-B36C-01186B7CC55A}"/>
    <cellStyle name="Normal 120 4" xfId="810" xr:uid="{B4E7AEDC-BE70-4B4C-A7FC-9518B3DD9212}"/>
    <cellStyle name="Normal 121" xfId="179" xr:uid="{9FE60713-586E-406C-ABC8-216D5DDF6E65}"/>
    <cellStyle name="Normal 121 2" xfId="592" xr:uid="{4E4B2F87-9130-4398-8333-D5931F7E9F5F}"/>
    <cellStyle name="Normal 121 2 2" xfId="1100" xr:uid="{237FA82C-52B1-41CF-A3B5-2BA08A7ABCF0}"/>
    <cellStyle name="Normal 121 3" xfId="812" xr:uid="{56F4B1BC-3D12-4BC6-B49C-78EE447D0DB6}"/>
    <cellStyle name="Normal 122" xfId="180" xr:uid="{4F75DB12-E857-42E6-95F9-A69A6D47FA73}"/>
    <cellStyle name="Normal 122 2" xfId="181" xr:uid="{1909E9F9-E94A-4F70-AA45-2C11C5777B39}"/>
    <cellStyle name="Normal 122 2 2" xfId="593" xr:uid="{9EF26883-57D9-4283-9E72-BEE798B52484}"/>
    <cellStyle name="Normal 122 2 2 2" xfId="1101" xr:uid="{56072B58-376A-401B-BB12-25162AEB0F16}"/>
    <cellStyle name="Normal 122 2 3" xfId="814" xr:uid="{08F7A6C5-68AC-4B6F-8168-04026FCE0CD3}"/>
    <cellStyle name="Normal 122 3" xfId="545" xr:uid="{D78D1B49-3271-4EE8-9DDA-EED8C41CE9F9}"/>
    <cellStyle name="Normal 122 3 2" xfId="1058" xr:uid="{19097452-AF3F-42BE-88EA-0E04039C75D6}"/>
    <cellStyle name="Normal 122 4" xfId="813" xr:uid="{76849A91-0A4D-4146-81B8-702E927AD8A4}"/>
    <cellStyle name="Normal 123" xfId="182" xr:uid="{036CB35A-97BE-4B91-ABE7-B44CA8AF0AD0}"/>
    <cellStyle name="Normal 123 2" xfId="594" xr:uid="{9C134AE6-B623-4D43-BEC3-F6AE501C4C6E}"/>
    <cellStyle name="Normal 123 2 2" xfId="1102" xr:uid="{03F6BF0D-EE10-4E6D-B228-7529254DD392}"/>
    <cellStyle name="Normal 123 3" xfId="815" xr:uid="{F4C68F1D-3920-44B7-9573-0F48D92A6922}"/>
    <cellStyle name="Normal 124" xfId="183" xr:uid="{92EDE234-42AE-4CF5-8412-6B667C3254D6}"/>
    <cellStyle name="Normal 124 2" xfId="184" xr:uid="{47389F32-FE4F-4A61-989C-140B352C761C}"/>
    <cellStyle name="Normal 124 2 2" xfId="595" xr:uid="{857F8C47-B8BD-4851-929F-BE661BF1B636}"/>
    <cellStyle name="Normal 124 2 2 2" xfId="1103" xr:uid="{85DDD2B9-0956-43A6-8E24-1875CEDE5DB2}"/>
    <cellStyle name="Normal 124 2 3" xfId="817" xr:uid="{D9428171-4DFA-4528-8B00-CBE83A61281A}"/>
    <cellStyle name="Normal 124 3" xfId="542" xr:uid="{58A493F6-AAB2-431E-9032-714D43E87961}"/>
    <cellStyle name="Normal 124 3 2" xfId="1055" xr:uid="{74EFB7CF-EFEB-4EF9-BB71-E5BA61D62D16}"/>
    <cellStyle name="Normal 124 4" xfId="816" xr:uid="{FFC79C80-8C61-4720-A687-61B7CE47D091}"/>
    <cellStyle name="Normal 125" xfId="185" xr:uid="{04BF1B51-47FC-447E-947C-4571E8B5CB5A}"/>
    <cellStyle name="Normal 125 2" xfId="596" xr:uid="{E039966F-7205-4C3C-AF78-9D0EEEE8E8FC}"/>
    <cellStyle name="Normal 125 2 2" xfId="1104" xr:uid="{3A646930-02E4-442E-B559-D389EB1F0B58}"/>
    <cellStyle name="Normal 125 3" xfId="818" xr:uid="{7D8B2C16-8B9E-4ABC-9076-911576D933CA}"/>
    <cellStyle name="Normal 126" xfId="186" xr:uid="{C19090CD-097B-4365-978B-020C34E76753}"/>
    <cellStyle name="Normal 126 2" xfId="187" xr:uid="{9288D07A-0C99-4DE1-AE9E-D3EB07507D25}"/>
    <cellStyle name="Normal 126 2 2" xfId="597" xr:uid="{C85D5409-44FB-4802-A3B9-237897745502}"/>
    <cellStyle name="Normal 126 2 2 2" xfId="1105" xr:uid="{B2E64B2B-1EA9-426B-A755-8854F6AAC85F}"/>
    <cellStyle name="Normal 126 2 3" xfId="820" xr:uid="{3894A10B-208E-4A25-B1AD-364721F8B7D2}"/>
    <cellStyle name="Normal 126 3" xfId="526" xr:uid="{8CD01895-D19D-48AB-BE26-84E22C403AB9}"/>
    <cellStyle name="Normal 126 3 2" xfId="1039" xr:uid="{61BADA20-2829-40D2-8AD4-AB2DFB8ADC31}"/>
    <cellStyle name="Normal 126 4" xfId="819" xr:uid="{C86064E5-AE78-4A65-9E5A-6200CAB39355}"/>
    <cellStyle name="Normal 127" xfId="188" xr:uid="{11D650DA-8A84-49AA-80CF-785865DB5ECB}"/>
    <cellStyle name="Normal 127 2" xfId="598" xr:uid="{05C5607D-FDB2-4F76-BA74-6A90E6B40395}"/>
    <cellStyle name="Normal 127 2 2" xfId="1106" xr:uid="{D6062233-03D9-4D27-8CA3-3A421EEDACC3}"/>
    <cellStyle name="Normal 127 3" xfId="821" xr:uid="{56EC4920-1C46-4DEF-B51F-2218759B7E2B}"/>
    <cellStyle name="Normal 128" xfId="189" xr:uid="{CD3CAC82-BB05-4790-93E5-808BE831923C}"/>
    <cellStyle name="Normal 128 2" xfId="190" xr:uid="{81071608-1A94-4947-BB98-DC1EEDF6B819}"/>
    <cellStyle name="Normal 128 2 2" xfId="599" xr:uid="{F73F2110-F64C-4A3B-AA2A-F332F3A6D6DF}"/>
    <cellStyle name="Normal 128 2 2 2" xfId="1107" xr:uid="{A66F8C13-8A7C-4F00-8628-7A656F2357B6}"/>
    <cellStyle name="Normal 128 2 3" xfId="823" xr:uid="{D66F5025-AB9A-4090-BD1E-3F4A67392D85}"/>
    <cellStyle name="Normal 128 3" xfId="522" xr:uid="{CEAA758D-DD2D-435A-85DA-D2B9ADCD5B09}"/>
    <cellStyle name="Normal 128 3 2" xfId="1035" xr:uid="{A93AD6E4-0BCC-4B1D-9F2E-DB68856B9583}"/>
    <cellStyle name="Normal 128 4" xfId="822" xr:uid="{CEDA3565-6638-4217-A4DD-0000827000DC}"/>
    <cellStyle name="Normal 129" xfId="191" xr:uid="{9D267B65-79B4-4AB8-947E-53C9631CE8F6}"/>
    <cellStyle name="Normal 129 2" xfId="600" xr:uid="{34FF81AC-9941-425C-B3E7-98EDB1FDF9F4}"/>
    <cellStyle name="Normal 129 2 2" xfId="1108" xr:uid="{6AD89857-28DE-4D91-8548-5680A4B5E484}"/>
    <cellStyle name="Normal 129 3" xfId="824" xr:uid="{AF367775-23F3-4594-89F1-15D3D21EC716}"/>
    <cellStyle name="Normal 13" xfId="192" xr:uid="{84159521-8EF8-4737-9C70-3487AE1A04C2}"/>
    <cellStyle name="Normal 13 2" xfId="193" xr:uid="{0878912D-C0FA-47D6-99B2-A5A15642F344}"/>
    <cellStyle name="Normal 13 3" xfId="601" xr:uid="{A8EEB1CB-D720-4107-BC84-79FD89CFED14}"/>
    <cellStyle name="Normal 13 3 2" xfId="1109" xr:uid="{DC0193A8-9E93-4FEE-A30D-14522187B7E4}"/>
    <cellStyle name="Normal 13 4" xfId="825" xr:uid="{FCC52587-EF05-4E20-9F7B-4DD5A8E807CB}"/>
    <cellStyle name="Normal 130" xfId="194" xr:uid="{501F5AA7-035C-4482-A717-D93455F4EB94}"/>
    <cellStyle name="Normal 130 2" xfId="195" xr:uid="{02B7B9E9-6EAA-4D34-998F-7377EF2CBE4A}"/>
    <cellStyle name="Normal 130 2 2" xfId="602" xr:uid="{D6284963-FBE9-4CA9-8CB4-CC6A266ADDAE}"/>
    <cellStyle name="Normal 130 2 2 2" xfId="1110" xr:uid="{344783E1-1F39-412D-8DFD-DBD7083D61AA}"/>
    <cellStyle name="Normal 130 2 3" xfId="827" xr:uid="{6DC06069-1FA2-4D8B-ACC2-B20E012E48B9}"/>
    <cellStyle name="Normal 130 3" xfId="511" xr:uid="{ADCEECB5-3F5E-455F-AAA6-C259A78F3C30}"/>
    <cellStyle name="Normal 130 3 2" xfId="1024" xr:uid="{3D5F6EF8-85AE-4FDA-AB5C-7B1FE9607779}"/>
    <cellStyle name="Normal 130 4" xfId="826" xr:uid="{8720F97D-9C5A-4E44-93AE-F08F4F9EA8AB}"/>
    <cellStyle name="Normal 131" xfId="196" xr:uid="{895064EE-8F7F-48EC-B910-7FE4FC51984C}"/>
    <cellStyle name="Normal 131 2" xfId="603" xr:uid="{14F85955-D365-44B7-9552-A0C8AB7047C3}"/>
    <cellStyle name="Normal 131 2 2" xfId="1111" xr:uid="{987324B2-0AAF-4A57-A21A-3BEC41812496}"/>
    <cellStyle name="Normal 131 3" xfId="828" xr:uid="{9BFB25AC-77A9-4A56-9C31-55D60F4D93FE}"/>
    <cellStyle name="Normal 132" xfId="197" xr:uid="{C4434539-B428-4A4D-896E-5A06D429092F}"/>
    <cellStyle name="Normal 132 2" xfId="198" xr:uid="{38B28C26-3EE1-4D63-B8BD-C14C6D21300B}"/>
    <cellStyle name="Normal 132 2 2" xfId="604" xr:uid="{22508C10-E134-4DE5-A342-FD79098A55ED}"/>
    <cellStyle name="Normal 132 2 2 2" xfId="1112" xr:uid="{63BC0DE4-857A-4654-837F-372C14C1A45B}"/>
    <cellStyle name="Normal 132 2 3" xfId="830" xr:uid="{2BB762D8-4DC8-4698-B79A-84464A3FB0A3}"/>
    <cellStyle name="Normal 132 3" xfId="514" xr:uid="{92819911-2D22-4610-90FB-6A46F8900AB7}"/>
    <cellStyle name="Normal 132 3 2" xfId="1027" xr:uid="{D9A51448-75F6-49ED-B1BE-86AC56817957}"/>
    <cellStyle name="Normal 132 4" xfId="829" xr:uid="{54F1D006-233C-414A-B242-A1B4E845001F}"/>
    <cellStyle name="Normal 133" xfId="199" xr:uid="{F93F5A1D-1610-4F77-A719-0D57CD10C6BC}"/>
    <cellStyle name="Normal 133 2" xfId="605" xr:uid="{45FB1716-FE54-4CF5-A4A2-88278EF519A6}"/>
    <cellStyle name="Normal 133 2 2" xfId="1113" xr:uid="{38614682-B2D5-4522-9E40-1EDD3B53F602}"/>
    <cellStyle name="Normal 133 3" xfId="831" xr:uid="{AF6305EB-55EE-4D2B-BFEE-C79829C0FC35}"/>
    <cellStyle name="Normal 134" xfId="200" xr:uid="{333242EA-7230-4CFD-8324-7E87EE52C7A7}"/>
    <cellStyle name="Normal 134 2" xfId="201" xr:uid="{48DB4FBF-4469-44DA-9C01-0827397B8B71}"/>
    <cellStyle name="Normal 134 2 2" xfId="606" xr:uid="{7A1570FF-878E-44B7-9FDB-23411DEB1D57}"/>
    <cellStyle name="Normal 134 2 2 2" xfId="1114" xr:uid="{C2316DCB-E2C0-4F89-B117-C15182C17D75}"/>
    <cellStyle name="Normal 134 2 3" xfId="833" xr:uid="{BE475F92-8890-4878-B869-CC4E90E897EB}"/>
    <cellStyle name="Normal 134 3" xfId="544" xr:uid="{B88388F4-0B04-4EA7-BAEC-A74A24DCADAD}"/>
    <cellStyle name="Normal 134 3 2" xfId="1057" xr:uid="{0146E6D3-4502-42C7-A4F1-0D4019E40619}"/>
    <cellStyle name="Normal 134 4" xfId="832" xr:uid="{84BD9581-C80E-402B-B690-DDDA3EBFA54C}"/>
    <cellStyle name="Normal 135" xfId="202" xr:uid="{7276339D-81C8-408A-8607-C42B82E486B6}"/>
    <cellStyle name="Normal 135 2" xfId="607" xr:uid="{9C10FA3C-35B2-49B3-A3BA-829DC2B84A85}"/>
    <cellStyle name="Normal 135 2 2" xfId="1115" xr:uid="{B1D93C15-C4DC-4D49-A4A5-2E1E10B9B18B}"/>
    <cellStyle name="Normal 135 3" xfId="834" xr:uid="{3D15A4FA-97C0-46FB-9263-9283AE17B25D}"/>
    <cellStyle name="Normal 136" xfId="203" xr:uid="{B44DB470-C4DB-4F50-902D-260C19C89159}"/>
    <cellStyle name="Normal 136 2" xfId="204" xr:uid="{D461A7D7-2B5A-436A-8F0E-D0C2E4B05422}"/>
    <cellStyle name="Normal 136 2 2" xfId="608" xr:uid="{687194B9-5FC3-461D-A215-7D069579DB29}"/>
    <cellStyle name="Normal 136 2 2 2" xfId="1116" xr:uid="{ABC10A73-46EA-4FA0-907C-3D8D60A497B2}"/>
    <cellStyle name="Normal 136 2 3" xfId="836" xr:uid="{9E470419-9CB2-4720-ABC5-EBB3475E6E91}"/>
    <cellStyle name="Normal 136 3" xfId="520" xr:uid="{449500A0-CF9E-4CDD-ADAB-EB0597F4BEBF}"/>
    <cellStyle name="Normal 136 3 2" xfId="1033" xr:uid="{37277E54-3205-4CDC-8907-A4DEB9B36BD0}"/>
    <cellStyle name="Normal 136 4" xfId="835" xr:uid="{1C0D4FE6-DA67-4E81-80D5-1ED8425FDC0B}"/>
    <cellStyle name="Normal 137" xfId="205" xr:uid="{8EECD0C3-DBCC-4CF7-AA18-6FD0EA5A291E}"/>
    <cellStyle name="Normal 137 2" xfId="609" xr:uid="{2E77939A-C2DA-47DA-B19F-0BE6487B31AC}"/>
    <cellStyle name="Normal 137 2 2" xfId="1117" xr:uid="{6CCC45F6-ACC7-4E0E-9BC5-7E6F629AA1FE}"/>
    <cellStyle name="Normal 137 3" xfId="837" xr:uid="{F91F54C7-D33D-488E-AAD7-D18BF9B2CDB3}"/>
    <cellStyle name="Normal 138" xfId="206" xr:uid="{FDB51EA0-E551-41C1-9529-26A2477B44B1}"/>
    <cellStyle name="Normal 138 2" xfId="207" xr:uid="{DD7BC938-FE5A-4160-A010-10E9E49F9EC6}"/>
    <cellStyle name="Normal 138 2 2" xfId="610" xr:uid="{F1108998-65B6-436C-9447-C2506FACF204}"/>
    <cellStyle name="Normal 138 2 2 2" xfId="1118" xr:uid="{25FF766B-1801-4EA5-9582-0256909B6874}"/>
    <cellStyle name="Normal 138 2 3" xfId="839" xr:uid="{9FA99496-AA36-4E7D-ADAE-CB6C128B03B9}"/>
    <cellStyle name="Normal 138 3" xfId="513" xr:uid="{F30853CD-F1C7-4BE5-BE5F-F6B9CFCED005}"/>
    <cellStyle name="Normal 138 3 2" xfId="1026" xr:uid="{6954F34D-53BE-4139-B801-B37A4CAA2C34}"/>
    <cellStyle name="Normal 138 4" xfId="838" xr:uid="{6FFF754C-31E6-4C7A-8136-D574B7FB79B7}"/>
    <cellStyle name="Normal 139" xfId="208" xr:uid="{7F74FAD6-F1DE-4EC1-8FB7-76D8D9EB94F2}"/>
    <cellStyle name="Normal 139 2" xfId="611" xr:uid="{A7129CF9-7D46-48FB-8ECC-3C413A1A0EFF}"/>
    <cellStyle name="Normal 139 2 2" xfId="1119" xr:uid="{6EE83AA5-E66B-4705-87D9-807A794EF9E0}"/>
    <cellStyle name="Normal 139 3" xfId="840" xr:uid="{1E2E31BB-93B7-4FE4-AAC7-43A8272F3ECD}"/>
    <cellStyle name="Normal 14" xfId="209" xr:uid="{12F5C7B0-5867-4B17-A0DB-146763584DED}"/>
    <cellStyle name="Normal 14 2" xfId="210" xr:uid="{3AD73AC9-05A3-477B-8EE5-23BCAE3F5B71}"/>
    <cellStyle name="Normal 14 3" xfId="612" xr:uid="{325C90FD-57C2-456E-8687-94C3A6255ACB}"/>
    <cellStyle name="Normal 14 3 2" xfId="1120" xr:uid="{DE96CF86-B86F-4460-B63E-98E483480632}"/>
    <cellStyle name="Normal 14 4" xfId="841" xr:uid="{4E6D0206-FFA4-4860-A7F0-2093F500C08D}"/>
    <cellStyle name="Normal 140" xfId="211" xr:uid="{CD907A1B-4F33-48B1-8565-045D46D9B9AE}"/>
    <cellStyle name="Normal 140 2" xfId="212" xr:uid="{342297B9-679F-4F9C-AF8D-38AE5AECB697}"/>
    <cellStyle name="Normal 140 2 2" xfId="613" xr:uid="{E6157730-D60E-4871-A6FB-965A4147C0C1}"/>
    <cellStyle name="Normal 140 2 2 2" xfId="1121" xr:uid="{E0E3BD70-4C97-4499-8829-AE917E1D08C2}"/>
    <cellStyle name="Normal 140 2 3" xfId="843" xr:uid="{578B30A3-94B4-4B3B-AF6B-5FC14ED6DE2A}"/>
    <cellStyle name="Normal 140 3" xfId="521" xr:uid="{AC566568-DA90-48D5-9996-EE5A96C194F3}"/>
    <cellStyle name="Normal 140 3 2" xfId="1034" xr:uid="{351BF7EC-D732-4F90-9EDC-F4ABB5C79D5B}"/>
    <cellStyle name="Normal 140 4" xfId="842" xr:uid="{B0417A9F-FE5C-41EF-A840-31E4DB31D128}"/>
    <cellStyle name="Normal 141" xfId="213" xr:uid="{F6C1B413-05D0-4FA7-96FE-7998FC1E97AA}"/>
    <cellStyle name="Normal 141 2" xfId="614" xr:uid="{1A9B84D7-AEB7-433D-B600-A84ADA4BDE4C}"/>
    <cellStyle name="Normal 141 2 2" xfId="1122" xr:uid="{6433AF78-1273-485D-8E09-42D653B0D64C}"/>
    <cellStyle name="Normal 141 3" xfId="844" xr:uid="{7EA25D70-4CE4-422F-B058-5197F22BEC9C}"/>
    <cellStyle name="Normal 142" xfId="214" xr:uid="{E94E428B-758C-403C-B127-74248B8A946B}"/>
    <cellStyle name="Normal 142 2" xfId="215" xr:uid="{D12FDF68-4073-4B37-89CE-D0D29E27DC6D}"/>
    <cellStyle name="Normal 142 2 2" xfId="615" xr:uid="{83E5F899-A9B7-4E33-8995-6D5083D5461D}"/>
    <cellStyle name="Normal 142 2 2 2" xfId="1123" xr:uid="{B17E4AD9-2D29-4AD0-A855-08F560EA37DE}"/>
    <cellStyle name="Normal 142 2 3" xfId="846" xr:uid="{E6257C8C-18F6-416D-9BD7-184D418E3A3B}"/>
    <cellStyle name="Normal 142 3" xfId="541" xr:uid="{27D70D30-A03C-4A8E-8193-1DE3C5A353C7}"/>
    <cellStyle name="Normal 142 3 2" xfId="1054" xr:uid="{5CB5CB6A-A817-470E-B972-BFFEF4CF0056}"/>
    <cellStyle name="Normal 142 4" xfId="845" xr:uid="{F78BD230-D709-45A5-8D21-30545FDEC6C5}"/>
    <cellStyle name="Normal 143" xfId="216" xr:uid="{FB8A4A25-4B04-4C61-A875-E76667B92F65}"/>
    <cellStyle name="Normal 143 2" xfId="616" xr:uid="{BDCEDB4D-3117-4A49-ABE1-C1DE779C7320}"/>
    <cellStyle name="Normal 143 2 2" xfId="1124" xr:uid="{01A8EAE4-C28C-41B2-82DE-104526966B65}"/>
    <cellStyle name="Normal 143 3" xfId="847" xr:uid="{806A4628-7699-4B1B-B612-798AC8B4FB39}"/>
    <cellStyle name="Normal 144" xfId="217" xr:uid="{1E790D7A-7335-4979-9D35-53D2D8A5A06B}"/>
    <cellStyle name="Normal 144 2" xfId="218" xr:uid="{3755F792-A12C-4ABE-B1A3-E592F2004574}"/>
    <cellStyle name="Normal 144 2 2" xfId="617" xr:uid="{EE4FC264-A1A1-4A72-B5A3-2D4BC15AE9A1}"/>
    <cellStyle name="Normal 144 2 2 2" xfId="1125" xr:uid="{1DC0F775-3DE9-4CD5-9377-C4E051D057A2}"/>
    <cellStyle name="Normal 144 2 3" xfId="849" xr:uid="{6F2A2ABF-284A-4968-9D1E-267E853616CF}"/>
    <cellStyle name="Normal 144 3" xfId="543" xr:uid="{B22044FB-05C2-44B4-9F04-B1CD98002E1A}"/>
    <cellStyle name="Normal 144 3 2" xfId="1056" xr:uid="{16E7401D-ECFC-4C83-86D9-A43E765F2C0C}"/>
    <cellStyle name="Normal 144 4" xfId="848" xr:uid="{F215704E-C77C-4569-BB0D-BD8C84447E42}"/>
    <cellStyle name="Normal 145" xfId="219" xr:uid="{73FAA57C-46A7-4604-9D21-FEEE2646794F}"/>
    <cellStyle name="Normal 145 2" xfId="618" xr:uid="{1BC8A83B-1D47-4D56-A7B3-7099CA650F50}"/>
    <cellStyle name="Normal 145 2 2" xfId="1126" xr:uid="{4F78C618-7D17-4D25-AD12-CE4A42BD377B}"/>
    <cellStyle name="Normal 145 3" xfId="850" xr:uid="{669D4DDE-8D81-4F96-A472-2D8E7F9D5532}"/>
    <cellStyle name="Normal 146" xfId="220" xr:uid="{FABB40BA-FF3B-409B-B9B8-20EE783CE4EA}"/>
    <cellStyle name="Normal 146 2" xfId="221" xr:uid="{FB04B640-DA6B-43AC-97DD-FBA06DD8405C}"/>
    <cellStyle name="Normal 146 2 2" xfId="619" xr:uid="{C4A1AC9F-4784-43E2-B2FB-900BDA034E63}"/>
    <cellStyle name="Normal 146 2 2 2" xfId="1127" xr:uid="{B34EFD7A-C386-4E5F-A1E9-D9CE287D53FF}"/>
    <cellStyle name="Normal 146 2 3" xfId="852" xr:uid="{6B9C56B8-8955-45EA-B93E-FC40FF680379}"/>
    <cellStyle name="Normal 146 3" xfId="524" xr:uid="{826021D8-72EF-415C-9D8C-FD1EE38EAE78}"/>
    <cellStyle name="Normal 146 3 2" xfId="1037" xr:uid="{96EC8525-1482-4D7F-8917-53D8AAD1D9F8}"/>
    <cellStyle name="Normal 146 4" xfId="851" xr:uid="{13ABF746-81AC-4AF3-81B8-0A5BE287FB0D}"/>
    <cellStyle name="Normal 147" xfId="222" xr:uid="{7D6F6F23-7B94-4A37-923A-08A8BBE77872}"/>
    <cellStyle name="Normal 147 2" xfId="620" xr:uid="{50146076-F584-427E-8029-A18DA0FFBF1D}"/>
    <cellStyle name="Normal 147 2 2" xfId="1128" xr:uid="{96EC18E6-3906-47AE-9876-9B90C2B08135}"/>
    <cellStyle name="Normal 147 3" xfId="853" xr:uid="{FF1AF94C-551B-47BD-A8B1-434A73154B1B}"/>
    <cellStyle name="Normal 148" xfId="223" xr:uid="{24BB04B5-4C58-4F73-978A-010D6748DB3E}"/>
    <cellStyle name="Normal 148 2" xfId="224" xr:uid="{CD9258A0-85F9-42CF-B3EF-D0A783B44323}"/>
    <cellStyle name="Normal 148 2 2" xfId="621" xr:uid="{7EE3D20A-3FDB-4DA7-910E-30FC4A0917E1}"/>
    <cellStyle name="Normal 148 2 2 2" xfId="1129" xr:uid="{7F64D864-1F66-4B68-A287-D87132491A96}"/>
    <cellStyle name="Normal 148 2 3" xfId="855" xr:uid="{B1B9A16B-FE56-4315-A69D-CCD802C403AA}"/>
    <cellStyle name="Normal 148 3" xfId="517" xr:uid="{66384F3E-3562-44FA-8A4F-B9FBF583FDBE}"/>
    <cellStyle name="Normal 148 3 2" xfId="1030" xr:uid="{E9E56F84-A4B8-4B9D-8D65-3A4A0355C9C1}"/>
    <cellStyle name="Normal 148 4" xfId="854" xr:uid="{993F0C70-EEDA-45B0-B70D-08318E6A99E0}"/>
    <cellStyle name="Normal 149" xfId="225" xr:uid="{337AEBA6-B9D6-48A0-931E-4725C88E1807}"/>
    <cellStyle name="Normal 149 2" xfId="622" xr:uid="{6555EFD0-62DF-4A50-8AE1-42EBA88E579B}"/>
    <cellStyle name="Normal 149 2 2" xfId="1130" xr:uid="{87DF7748-086D-4FB7-9948-584434138DEE}"/>
    <cellStyle name="Normal 149 3" xfId="856" xr:uid="{4A10FA6B-8C99-4E77-9681-650FCD84D156}"/>
    <cellStyle name="Normal 15" xfId="226" xr:uid="{302547FB-F4C8-4E7D-B856-384FC5FCD168}"/>
    <cellStyle name="Normal 15 2" xfId="227" xr:uid="{11744A28-AEF2-4153-91A6-DC38478786A9}"/>
    <cellStyle name="Normal 15 3" xfId="623" xr:uid="{DB2CBEAF-17E6-42BD-A3A8-5F319CB91B4C}"/>
    <cellStyle name="Normal 15 3 2" xfId="1131" xr:uid="{09305459-0DEF-4191-B8A7-51B54E7C9222}"/>
    <cellStyle name="Normal 15 4" xfId="857" xr:uid="{2ADD5716-4485-4D6F-9043-9B7A8AE687D7}"/>
    <cellStyle name="Normal 150" xfId="228" xr:uid="{C1AAF3F5-5724-4CC2-A354-066BBEFDBF73}"/>
    <cellStyle name="Normal 150 2" xfId="229" xr:uid="{57B2B208-AD03-437F-9376-97CF49758763}"/>
    <cellStyle name="Normal 150 2 2" xfId="624" xr:uid="{5BE4C072-7BEB-49BC-9F08-5C96B260DCC9}"/>
    <cellStyle name="Normal 150 2 2 2" xfId="1132" xr:uid="{A91AE312-D544-468D-B0A2-68DD488743CB}"/>
    <cellStyle name="Normal 150 2 3" xfId="859" xr:uid="{63DA21BB-9C45-4B0E-A6C0-370AB25B7B4D}"/>
    <cellStyle name="Normal 150 3" xfId="519" xr:uid="{A7946E21-2DE6-47E7-BE01-026C02554069}"/>
    <cellStyle name="Normal 150 3 2" xfId="1032" xr:uid="{BDDFBDF6-3580-44CC-884E-261AEED388FD}"/>
    <cellStyle name="Normal 150 4" xfId="858" xr:uid="{E4CC1275-EDF9-46F3-A2A4-844AF1365115}"/>
    <cellStyle name="Normal 151" xfId="230" xr:uid="{51E659F4-8423-4A3D-8123-05CB0567DCD8}"/>
    <cellStyle name="Normal 151 2" xfId="625" xr:uid="{C55BC33E-3C5F-46B7-AFD1-FD7D58B06B65}"/>
    <cellStyle name="Normal 151 2 2" xfId="1133" xr:uid="{FBD98B1B-C6DC-4B0B-A168-EFCF04688A0A}"/>
    <cellStyle name="Normal 151 3" xfId="860" xr:uid="{C5653A31-C692-4B8B-8B68-4025C955C998}"/>
    <cellStyle name="Normal 152" xfId="231" xr:uid="{176D5B5F-6B79-4C58-8DA7-D45E9ADEAFEB}"/>
    <cellStyle name="Normal 152 2" xfId="232" xr:uid="{C54FDC2B-C9C4-4E9C-A683-A965DB94D9D4}"/>
    <cellStyle name="Normal 152 2 2" xfId="626" xr:uid="{D199DC07-7DE7-4108-A69E-DBB223F8F71C}"/>
    <cellStyle name="Normal 152 2 2 2" xfId="1134" xr:uid="{14100E6E-5BE9-43A0-8EA6-5190F1D7195C}"/>
    <cellStyle name="Normal 152 2 3" xfId="862" xr:uid="{3493E395-171C-4785-BC22-95BAB90D587B}"/>
    <cellStyle name="Normal 152 3" xfId="537" xr:uid="{142C4F9C-818E-455C-928E-5F6F0B6D0353}"/>
    <cellStyle name="Normal 152 3 2" xfId="1050" xr:uid="{626A294F-CEA8-48EE-AA90-E274CADBB476}"/>
    <cellStyle name="Normal 152 4" xfId="861" xr:uid="{05A8FF8E-6719-4E4F-AF83-A95C18253229}"/>
    <cellStyle name="Normal 153" xfId="233" xr:uid="{29D46FE5-F630-427B-82DD-7DBDCCB896E7}"/>
    <cellStyle name="Normal 153 2" xfId="627" xr:uid="{8FAE21E2-1FC7-4F36-B716-EBAFCC03E83F}"/>
    <cellStyle name="Normal 153 2 2" xfId="1135" xr:uid="{96141F39-34E6-41A7-8823-7CFEF3DCCFA7}"/>
    <cellStyle name="Normal 153 3" xfId="863" xr:uid="{3EAD22B9-ABE8-4792-976F-3852F71BCE59}"/>
    <cellStyle name="Normal 154" xfId="234" xr:uid="{F45724BD-3895-48BF-989D-89C9002D49F5}"/>
    <cellStyle name="Normal 154 2" xfId="235" xr:uid="{1F92B881-7C53-45EA-B3A0-727C2FFACD94}"/>
    <cellStyle name="Normal 154 2 2" xfId="628" xr:uid="{E14F1619-2858-4B6A-9B91-2CA58B8F143A}"/>
    <cellStyle name="Normal 154 2 2 2" xfId="1136" xr:uid="{4B046EFE-65CB-41ED-9440-DE93FD028CFD}"/>
    <cellStyle name="Normal 154 2 3" xfId="865" xr:uid="{B0F0EFE4-6549-40E2-AD8F-9B828D874BBA}"/>
    <cellStyle name="Normal 154 3" xfId="538" xr:uid="{08C5C2B9-B1DB-49F0-AB03-7C8F1C9544DD}"/>
    <cellStyle name="Normal 154 3 2" xfId="1051" xr:uid="{9D58F176-9CD1-4185-8281-DC9E69760164}"/>
    <cellStyle name="Normal 154 4" xfId="864" xr:uid="{E575B0F9-7480-41B7-AB80-3EA04AD9B96D}"/>
    <cellStyle name="Normal 155" xfId="236" xr:uid="{5DD80198-FABC-409C-8363-C6C19B4D65FD}"/>
    <cellStyle name="Normal 155 2" xfId="629" xr:uid="{C6A452C3-831B-4066-9B05-58D7747BE1ED}"/>
    <cellStyle name="Normal 155 2 2" xfId="1137" xr:uid="{99BE9CF4-1B38-47C0-9F0B-36B367AFA8E9}"/>
    <cellStyle name="Normal 155 3" xfId="866" xr:uid="{CB82A5A6-AB39-4725-B2A6-10E0C62593B2}"/>
    <cellStyle name="Normal 156" xfId="237" xr:uid="{3474FA91-C1B8-4C09-8F2C-E1D991CDCD3A}"/>
    <cellStyle name="Normal 156 2" xfId="238" xr:uid="{A9F0DF32-CF33-4ACA-9FAC-2E55F4DAF4C9}"/>
    <cellStyle name="Normal 156 2 2" xfId="630" xr:uid="{F7D75AF9-F052-4F03-AD00-2933862E9763}"/>
    <cellStyle name="Normal 156 2 2 2" xfId="1138" xr:uid="{3B765767-17A1-4C7E-A841-FD438579B2A6}"/>
    <cellStyle name="Normal 156 2 3" xfId="868" xr:uid="{BD0A943D-ADC0-4CD2-A118-0AECCF3F66C6}"/>
    <cellStyle name="Normal 156 3" xfId="540" xr:uid="{964F389D-9240-4996-97D5-53190CB70B97}"/>
    <cellStyle name="Normal 156 3 2" xfId="1053" xr:uid="{C34ECE23-4D95-4628-BCA7-D2E7212731DC}"/>
    <cellStyle name="Normal 156 4" xfId="867" xr:uid="{1920E16D-338E-466F-AE88-9F3B168A57B2}"/>
    <cellStyle name="Normal 157" xfId="239" xr:uid="{6A93914F-22CE-4155-9B02-715C2D4FEDE7}"/>
    <cellStyle name="Normal 157 2" xfId="631" xr:uid="{5D179B6B-FC7C-428C-BBBB-CB6A71E911E3}"/>
    <cellStyle name="Normal 157 2 2" xfId="1139" xr:uid="{118200F7-7894-44F2-877E-1B52650397D0}"/>
    <cellStyle name="Normal 157 3" xfId="869" xr:uid="{3AE3D167-C9AC-4EA0-B61E-E3F7F50CDE7E}"/>
    <cellStyle name="Normal 158" xfId="240" xr:uid="{B506DE69-F6D2-45BB-A1EE-2DAED48666E5}"/>
    <cellStyle name="Normal 158 2" xfId="241" xr:uid="{0FA68CE6-9816-4FB5-829F-5441D41E259D}"/>
    <cellStyle name="Normal 158 2 2" xfId="632" xr:uid="{0CC7885A-CB2C-43E4-8C01-0E5DDCFCEDCE}"/>
    <cellStyle name="Normal 158 2 2 2" xfId="1140" xr:uid="{3B1529E0-000D-4D89-B091-B02A6B018265}"/>
    <cellStyle name="Normal 158 2 3" xfId="871" xr:uid="{0550CC63-C1DA-417D-978C-566DB66EBF10}"/>
    <cellStyle name="Normal 158 3" xfId="539" xr:uid="{61838F6A-CBC1-4C68-B2A5-06B7B57DBA43}"/>
    <cellStyle name="Normal 158 3 2" xfId="1052" xr:uid="{64B0C0EC-B0E4-4B78-923A-8B8AE3A4211B}"/>
    <cellStyle name="Normal 158 4" xfId="870" xr:uid="{68865625-CA43-46EF-AA92-8B9DEF36182C}"/>
    <cellStyle name="Normal 159" xfId="242" xr:uid="{C222CAB1-99EC-4D39-8E9D-FA7CDBEBC3E6}"/>
    <cellStyle name="Normal 159 2" xfId="633" xr:uid="{781C4FC3-038F-4B7D-B4D8-110B8498AC64}"/>
    <cellStyle name="Normal 159 2 2" xfId="1141" xr:uid="{0B9CAF88-5773-4606-BD58-0041D2477826}"/>
    <cellStyle name="Normal 159 3" xfId="872" xr:uid="{2203273E-8CCC-4400-95BB-E66B1F6BE0BF}"/>
    <cellStyle name="Normal 16" xfId="243" xr:uid="{7BB05B11-017F-4D15-8167-8C8F3C488B52}"/>
    <cellStyle name="Normal 16 2" xfId="244" xr:uid="{03CF6702-EF4A-4FBF-AE91-9289F4883A06}"/>
    <cellStyle name="Normal 16 3" xfId="634" xr:uid="{C4BF76D1-04C0-4EA1-B7B7-C7E8F034E7E3}"/>
    <cellStyle name="Normal 16 3 2" xfId="1142" xr:uid="{70190E25-A0D5-4AA2-A337-8236A61B033C}"/>
    <cellStyle name="Normal 16 4" xfId="873" xr:uid="{D0DC1BF9-F190-417A-8317-21B1F6449532}"/>
    <cellStyle name="Normal 160" xfId="245" xr:uid="{544CD186-A9C2-41D6-8210-734A29E7D958}"/>
    <cellStyle name="Normal 160 2" xfId="246" xr:uid="{37D9720F-2DD3-4300-8A79-CA3CA7DCB456}"/>
    <cellStyle name="Normal 160 2 2" xfId="635" xr:uid="{2A6A8810-5124-4170-8345-BF91DB92FA20}"/>
    <cellStyle name="Normal 160 2 2 2" xfId="1143" xr:uid="{14A9758F-8A2E-4481-A033-2485F04ABC71}"/>
    <cellStyle name="Normal 160 2 3" xfId="875" xr:uid="{6B2BE7A6-42DA-496B-B32E-5DBE0064AACB}"/>
    <cellStyle name="Normal 160 3" xfId="531" xr:uid="{483FAB72-27C3-4DBF-B97D-C8DA271F021D}"/>
    <cellStyle name="Normal 160 3 2" xfId="1044" xr:uid="{B2E34530-3F9D-4619-B5EF-1FD2C2FEC1A0}"/>
    <cellStyle name="Normal 160 4" xfId="874" xr:uid="{6DEEF44B-787E-4494-A1D8-BA1E9F068D81}"/>
    <cellStyle name="Normal 161" xfId="247" xr:uid="{6F451EB1-9A40-44D7-B86F-4FBDC1CB552F}"/>
    <cellStyle name="Normal 161 2" xfId="636" xr:uid="{99FE7A5D-8A89-41CE-A474-6910C3AFE9CE}"/>
    <cellStyle name="Normal 161 2 2" xfId="1144" xr:uid="{8D9EB17F-58D3-4802-90D3-FD2D1E39FD1B}"/>
    <cellStyle name="Normal 161 3" xfId="876" xr:uid="{5821BE4B-3FF6-4031-8538-5DFD4B4045F0}"/>
    <cellStyle name="Normal 162" xfId="248" xr:uid="{B306A4F5-A4C6-4EC2-9E47-4CC639909356}"/>
    <cellStyle name="Normal 162 2" xfId="249" xr:uid="{9990E5DD-2492-4731-9CDD-FAAFB886A969}"/>
    <cellStyle name="Normal 162 2 2" xfId="637" xr:uid="{5C0F0F17-4054-4EE5-BEDA-2FBFFD51FFE9}"/>
    <cellStyle name="Normal 162 2 2 2" xfId="1145" xr:uid="{25825C08-5D8C-4E51-9002-2C75B831CD59}"/>
    <cellStyle name="Normal 162 2 3" xfId="878" xr:uid="{0920B13B-075F-4B44-AC08-6F2C15B455A8}"/>
    <cellStyle name="Normal 162 3" xfId="525" xr:uid="{3962E077-FC1C-4E99-90F2-9B12A91B584E}"/>
    <cellStyle name="Normal 162 3 2" xfId="1038" xr:uid="{6B9A316B-3816-45FB-82EC-2DB3E60A2F09}"/>
    <cellStyle name="Normal 162 4" xfId="877" xr:uid="{6E8574E8-BF11-4623-AA4B-3AFA0E8EF19E}"/>
    <cellStyle name="Normal 163" xfId="250" xr:uid="{28C4E03A-05A7-4F1B-8181-47B5E827B341}"/>
    <cellStyle name="Normal 163 2" xfId="638" xr:uid="{9C983D9C-490A-4184-A465-7B04F0A1E69E}"/>
    <cellStyle name="Normal 163 2 2" xfId="1146" xr:uid="{AB27D101-A5A6-48BE-93F5-45F4912CA619}"/>
    <cellStyle name="Normal 163 3" xfId="879" xr:uid="{94895AB2-372E-40BE-A886-7F52B7CAA0F4}"/>
    <cellStyle name="Normal 164" xfId="251" xr:uid="{DFC92435-8986-4E68-953C-058B11EEE4D6}"/>
    <cellStyle name="Normal 164 2" xfId="252" xr:uid="{9F61F786-CACF-46E1-AFD4-6C43C37F3910}"/>
    <cellStyle name="Normal 164 2 2" xfId="639" xr:uid="{455FE1E3-A094-427D-A6E8-C76D0C2829D7}"/>
    <cellStyle name="Normal 164 2 2 2" xfId="1147" xr:uid="{F9FECC01-2589-42FF-B6E0-3F56543AD0D4}"/>
    <cellStyle name="Normal 164 2 3" xfId="881" xr:uid="{77B48F2A-E7B4-46D5-8516-6F64E61A0668}"/>
    <cellStyle name="Normal 164 3" xfId="535" xr:uid="{2412064C-5740-47D6-A7B1-674E679F91CD}"/>
    <cellStyle name="Normal 164 3 2" xfId="1048" xr:uid="{E621F8F7-823B-4956-B9B7-1E2CC1262D4E}"/>
    <cellStyle name="Normal 164 4" xfId="880" xr:uid="{FC8479F0-CF59-4876-AC86-F9F2D7471538}"/>
    <cellStyle name="Normal 165" xfId="253" xr:uid="{82D728BC-0E84-4D2E-BA09-4FF1392D1AC9}"/>
    <cellStyle name="Normal 165 2" xfId="640" xr:uid="{54A95C9B-8851-424E-BEB7-61344F7E72A9}"/>
    <cellStyle name="Normal 165 2 2" xfId="1148" xr:uid="{7884CB30-60C6-417C-A032-5E1E8E85B935}"/>
    <cellStyle name="Normal 165 3" xfId="882" xr:uid="{C0F9FD3B-1390-430C-9024-13D797F77C1F}"/>
    <cellStyle name="Normal 166" xfId="254" xr:uid="{5EE9953B-7D06-4844-8204-5A4722B4ECB9}"/>
    <cellStyle name="Normal 166 2" xfId="255" xr:uid="{A564394A-A7E2-40FA-B521-D8CA2A5DD35D}"/>
    <cellStyle name="Normal 166 2 2" xfId="641" xr:uid="{3662D36F-C7D2-45F0-8E36-FC090B69095C}"/>
    <cellStyle name="Normal 166 2 2 2" xfId="1149" xr:uid="{28B01E12-A5B7-44C1-8B8F-896B7F38DF40}"/>
    <cellStyle name="Normal 166 2 3" xfId="884" xr:uid="{4F0D4F6A-51B8-4A57-BC4F-0A74A2F5A5A5}"/>
    <cellStyle name="Normal 166 3" xfId="518" xr:uid="{A79D9383-E0D2-409A-8820-A009F33D1D94}"/>
    <cellStyle name="Normal 166 3 2" xfId="1031" xr:uid="{9CD2059E-8D8A-406A-862F-3D8088A1166A}"/>
    <cellStyle name="Normal 166 4" xfId="883" xr:uid="{6D78C90A-BED7-481A-824C-A34BF5860748}"/>
    <cellStyle name="Normal 167" xfId="256" xr:uid="{364E160C-48F7-467B-847E-99BF6342A13A}"/>
    <cellStyle name="Normal 167 2" xfId="642" xr:uid="{0C2DDD39-4C03-4E6E-B748-1EF9A4DB7920}"/>
    <cellStyle name="Normal 167 2 2" xfId="1150" xr:uid="{D76DBE69-EEEE-42BE-96E3-1FAFC13B4AEC}"/>
    <cellStyle name="Normal 167 3" xfId="885" xr:uid="{7E1AABA6-BE02-431C-AA52-5988EAD92495}"/>
    <cellStyle name="Normal 168" xfId="257" xr:uid="{526280CC-43D8-48C3-ACD4-E53F145DF211}"/>
    <cellStyle name="Normal 168 2" xfId="258" xr:uid="{42C81C6B-2E46-40A7-91FA-064898FCFD81}"/>
    <cellStyle name="Normal 168 2 2" xfId="643" xr:uid="{5F7BD808-2484-4DB4-9FC9-FDBC6DE0A6F7}"/>
    <cellStyle name="Normal 168 2 2 2" xfId="1151" xr:uid="{425426E2-DA61-49B0-BDDA-E1A596D05584}"/>
    <cellStyle name="Normal 168 2 3" xfId="887" xr:uid="{B31CD724-C171-4DFC-9D0F-8BABFCD4F549}"/>
    <cellStyle name="Normal 168 3" xfId="533" xr:uid="{ADCDB12D-7BAE-47A5-8719-3C5FE7F44BD9}"/>
    <cellStyle name="Normal 168 3 2" xfId="1046" xr:uid="{F0766E50-0162-495E-926A-BD551D164C4B}"/>
    <cellStyle name="Normal 168 4" xfId="886" xr:uid="{E7E90C2E-5EEF-45F1-BBC2-165C3BCE7C6E}"/>
    <cellStyle name="Normal 169" xfId="259" xr:uid="{EEBAD4B3-F9B1-424B-9088-C5CCA30483AB}"/>
    <cellStyle name="Normal 169 2" xfId="644" xr:uid="{0F903850-7797-444B-94D1-CB6A03D06ACD}"/>
    <cellStyle name="Normal 169 2 2" xfId="1152" xr:uid="{B1A227BB-A9C4-49E3-BE4F-5531777CCFF7}"/>
    <cellStyle name="Normal 169 3" xfId="888" xr:uid="{529D0576-2025-4F1C-936C-C064EA28B977}"/>
    <cellStyle name="Normal 17" xfId="260" xr:uid="{1EB2E3A2-2F39-45F1-9CA5-02CB02F02E68}"/>
    <cellStyle name="Normal 17 2" xfId="261" xr:uid="{DB40C2F8-9ECC-42B5-AE94-E09BA6979FD9}"/>
    <cellStyle name="Normal 17 3" xfId="645" xr:uid="{A8032FD8-DF91-4A06-BC63-F8ECF8156D9F}"/>
    <cellStyle name="Normal 17 3 2" xfId="1153" xr:uid="{B4BDD7D4-1D9E-44AA-8D1E-B44B7451111D}"/>
    <cellStyle name="Normal 17 4" xfId="889" xr:uid="{8C54C04B-D757-471C-9949-24DC0DD725E6}"/>
    <cellStyle name="Normal 170" xfId="262" xr:uid="{07030BAB-F080-4C33-BFD0-96CEE1CEFE8C}"/>
    <cellStyle name="Normal 170 2" xfId="263" xr:uid="{AEF49B35-6650-4415-A2DA-48DDDF8C9EAC}"/>
    <cellStyle name="Normal 170 2 2" xfId="646" xr:uid="{AAEAC9A3-3C87-4C09-9356-0576A00D7AB7}"/>
    <cellStyle name="Normal 170 2 2 2" xfId="1154" xr:uid="{E57E8CE3-8219-4DE3-BCD0-FA21C83FBEA5}"/>
    <cellStyle name="Normal 170 2 3" xfId="891" xr:uid="{0FF2129E-9E67-4419-A32C-2E93CC046C32}"/>
    <cellStyle name="Normal 170 3" xfId="534" xr:uid="{A54337C2-4714-4EEB-99F2-CBD55EBDA4C3}"/>
    <cellStyle name="Normal 170 3 2" xfId="1047" xr:uid="{7BF29A8C-8B0E-4346-9F50-8E57A275399A}"/>
    <cellStyle name="Normal 170 4" xfId="890" xr:uid="{BB1DE41C-F88E-41C0-9F2D-A1ECE4A5092B}"/>
    <cellStyle name="Normal 171" xfId="264" xr:uid="{D624863F-AA79-487C-8947-73437C776515}"/>
    <cellStyle name="Normal 171 2" xfId="647" xr:uid="{78EF1645-36A8-41F6-A856-30D766B56F60}"/>
    <cellStyle name="Normal 171 2 2" xfId="1155" xr:uid="{2E957E06-740F-4F3C-B5DE-7CB6855FF2B0}"/>
    <cellStyle name="Normal 171 3" xfId="892" xr:uid="{9A4C19E7-0C02-4A35-BC52-B23E3B2F7048}"/>
    <cellStyle name="Normal 172" xfId="265" xr:uid="{E551779A-E500-4D23-9078-9A5909F9CF80}"/>
    <cellStyle name="Normal 172 2" xfId="266" xr:uid="{8921A8DC-8BD8-4CA6-84EC-B46CCF3F7DB3}"/>
    <cellStyle name="Normal 172 2 2" xfId="648" xr:uid="{4A17EC56-704C-4F22-BEFF-7D60C01A3EB9}"/>
    <cellStyle name="Normal 172 2 2 2" xfId="1156" xr:uid="{8D7F6926-59C7-43F2-A0E3-866FD479F76D}"/>
    <cellStyle name="Normal 172 2 3" xfId="894" xr:uid="{5FE84D79-5FA3-40EC-8509-EEEBBA4EF189}"/>
    <cellStyle name="Normal 172 3" xfId="532" xr:uid="{AB8E8B1C-D1AC-4104-81E2-0C28D0CA5FF8}"/>
    <cellStyle name="Normal 172 3 2" xfId="1045" xr:uid="{FF7DE6B0-2FDA-4C70-9C8C-F0E1B90D6773}"/>
    <cellStyle name="Normal 172 4" xfId="893" xr:uid="{39B6A02C-050B-4284-8429-EFBF0164E70E}"/>
    <cellStyle name="Normal 173" xfId="267" xr:uid="{97853637-4D27-467D-A90C-D5CBA690AFD7}"/>
    <cellStyle name="Normal 173 2" xfId="649" xr:uid="{931FE07B-C73A-4900-A7CC-7ABF018704AD}"/>
    <cellStyle name="Normal 173 2 2" xfId="1157" xr:uid="{326800CD-C8F8-4C74-87E2-30CEB3551169}"/>
    <cellStyle name="Normal 173 3" xfId="895" xr:uid="{BE699C2C-308C-417E-B6EB-73186AB490BE}"/>
    <cellStyle name="Normal 174" xfId="268" xr:uid="{9D1E1831-1C4C-44B5-8247-CF243F084419}"/>
    <cellStyle name="Normal 174 2" xfId="269" xr:uid="{D3D90369-E7E9-48A3-81F5-047CEDBE7506}"/>
    <cellStyle name="Normal 174 2 2" xfId="650" xr:uid="{4C8612B0-4A42-4284-A4C3-115F599B2575}"/>
    <cellStyle name="Normal 174 2 2 2" xfId="1158" xr:uid="{9B009B22-3FDE-4B1F-92D0-DA55746F6BFB}"/>
    <cellStyle name="Normal 174 2 3" xfId="897" xr:uid="{C3109A30-A5AA-4488-8C96-32848994B734}"/>
    <cellStyle name="Normal 174 3" xfId="516" xr:uid="{BC136100-4E20-4EB0-B7AF-E06A2D2845BF}"/>
    <cellStyle name="Normal 174 3 2" xfId="1029" xr:uid="{3A8A8986-5E41-446B-9119-D75954B5A4FC}"/>
    <cellStyle name="Normal 174 4" xfId="896" xr:uid="{3A377B10-B776-48EA-BFF1-356B1A5A97C9}"/>
    <cellStyle name="Normal 175" xfId="270" xr:uid="{B4D28285-14AD-4D57-AA30-AB2499DB168D}"/>
    <cellStyle name="Normal 175 2" xfId="651" xr:uid="{E7F7E933-485C-4E24-A0F0-FB6A5C544368}"/>
    <cellStyle name="Normal 175 2 2" xfId="1159" xr:uid="{56640190-6BA5-4E61-A105-7FA43E9243D7}"/>
    <cellStyle name="Normal 175 3" xfId="898" xr:uid="{4C322355-92E1-4601-A2CA-32C905C8DFF2}"/>
    <cellStyle name="Normal 176" xfId="271" xr:uid="{18C86D55-14BC-46B7-9523-1980C405F907}"/>
    <cellStyle name="Normal 176 2" xfId="272" xr:uid="{74EF2D47-E97E-4FA9-BD96-700BAB26908F}"/>
    <cellStyle name="Normal 176 2 2" xfId="652" xr:uid="{00DC6D89-73A3-414C-B62F-FE964DBB269C}"/>
    <cellStyle name="Normal 176 2 2 2" xfId="1160" xr:uid="{75C72860-D844-4A2D-AA06-34D12474DFB7}"/>
    <cellStyle name="Normal 176 2 3" xfId="900" xr:uid="{ED724EF8-DCE4-488D-842B-5FBF10E28C62}"/>
    <cellStyle name="Normal 176 3" xfId="536" xr:uid="{9B63C0D3-7B95-4C17-8AF6-F6EE562604F2}"/>
    <cellStyle name="Normal 176 3 2" xfId="1049" xr:uid="{51289AFD-EE06-4806-8F0B-C7CAD284463E}"/>
    <cellStyle name="Normal 176 4" xfId="899" xr:uid="{868508F1-4DFD-4ADE-8DF8-F746B2AC2C84}"/>
    <cellStyle name="Normal 177" xfId="273" xr:uid="{B61830C3-D08E-45AB-9B9D-936B68813A5F}"/>
    <cellStyle name="Normal 177 2" xfId="653" xr:uid="{FEF0140B-A317-44D4-BA76-263C49F83562}"/>
    <cellStyle name="Normal 177 2 2" xfId="1161" xr:uid="{B1DC3557-7BB7-4A75-B617-BA2CBC68048D}"/>
    <cellStyle name="Normal 177 3" xfId="901" xr:uid="{C13C7EB0-BC5D-46AA-A40E-F9FD97053AAE}"/>
    <cellStyle name="Normal 178" xfId="274" xr:uid="{F3070D8F-6F41-4587-8345-DBDEEF8E2556}"/>
    <cellStyle name="Normal 178 2" xfId="275" xr:uid="{C411D48A-EBA5-4396-AC78-494FACE18DE8}"/>
    <cellStyle name="Normal 178 2 2" xfId="654" xr:uid="{66F7DD1F-1527-4F03-AB31-F54098498FD0}"/>
    <cellStyle name="Normal 178 2 2 2" xfId="1162" xr:uid="{18530C59-55DE-42A6-9E24-CAE9680B2340}"/>
    <cellStyle name="Normal 178 2 3" xfId="903" xr:uid="{D7505DB7-A2AB-430A-8FED-81C43256E09A}"/>
    <cellStyle name="Normal 178 3" xfId="527" xr:uid="{4C3895D2-FBBA-436A-B632-73D17790E786}"/>
    <cellStyle name="Normal 178 3 2" xfId="1040" xr:uid="{327FF6A7-3B17-49BE-8E78-87AEBA8A623C}"/>
    <cellStyle name="Normal 178 4" xfId="902" xr:uid="{85A1E30D-3005-4206-B6A7-0423A92495B3}"/>
    <cellStyle name="Normal 179" xfId="276" xr:uid="{03F6D984-96EE-4C50-9268-C960CB11FCFD}"/>
    <cellStyle name="Normal 179 2" xfId="655" xr:uid="{24093BDA-8B7F-41C2-A1E6-607FFB902F0F}"/>
    <cellStyle name="Normal 179 2 2" xfId="1163" xr:uid="{67D688F5-575E-4BCD-84F7-A36A4AE75944}"/>
    <cellStyle name="Normal 179 3" xfId="904" xr:uid="{CD4C0FC4-91FE-4E44-A378-22905E3A2517}"/>
    <cellStyle name="Normal 18" xfId="277" xr:uid="{03F8BF9E-27A2-455C-9A6D-6FB7CE3D9938}"/>
    <cellStyle name="Normal 18 2" xfId="278" xr:uid="{2B733051-990C-4685-8E2E-395BDF838F35}"/>
    <cellStyle name="Normal 18 3" xfId="656" xr:uid="{4AABE654-6650-46CB-BB86-9B111A3BF2D7}"/>
    <cellStyle name="Normal 18 3 2" xfId="1164" xr:uid="{ED7770E9-CFC6-400C-BC45-054A492FAB9E}"/>
    <cellStyle name="Normal 18 4" xfId="905" xr:uid="{14C37E83-0350-45C1-A7AA-82ED57B2627F}"/>
    <cellStyle name="Normal 180" xfId="279" xr:uid="{B0B3BBF2-C0A9-414F-841C-34F155744CB0}"/>
    <cellStyle name="Normal 180 2" xfId="280" xr:uid="{7612A33B-D9C4-4704-8A38-40EA3578E9DA}"/>
    <cellStyle name="Normal 180 2 2" xfId="657" xr:uid="{DCC1D647-DD68-4ACC-B0A3-4840CA0927D8}"/>
    <cellStyle name="Normal 180 2 2 2" xfId="1165" xr:uid="{B4C33EF5-2D9C-46BE-90B3-9CD1ECBA066A}"/>
    <cellStyle name="Normal 180 2 3" xfId="907" xr:uid="{7B6871A8-5581-48FC-A3D0-C49D6C7E024C}"/>
    <cellStyle name="Normal 180 3" xfId="530" xr:uid="{27D47E1F-D9CE-45BE-B09F-D05319C0E815}"/>
    <cellStyle name="Normal 180 3 2" xfId="1043" xr:uid="{87168529-7470-4501-98BF-B50016658774}"/>
    <cellStyle name="Normal 180 4" xfId="906" xr:uid="{45E28162-D6BE-4F4F-BBA1-A071EA6D5E0D}"/>
    <cellStyle name="Normal 181" xfId="281" xr:uid="{190AAA60-5BEE-415E-A539-447D43FACF5C}"/>
    <cellStyle name="Normal 181 2" xfId="658" xr:uid="{D9BBAC12-477F-4536-B7E3-742B76521020}"/>
    <cellStyle name="Normal 181 2 2" xfId="1166" xr:uid="{E54C7C39-5F13-4FD1-833F-3B302C0A4D02}"/>
    <cellStyle name="Normal 181 3" xfId="908" xr:uid="{D7E90FA9-2BA6-4211-99F9-2207C90AC959}"/>
    <cellStyle name="Normal 182" xfId="282" xr:uid="{A889A668-44DC-42DE-8394-BD48ACCCE4F5}"/>
    <cellStyle name="Normal 182 2" xfId="283" xr:uid="{EA13038C-096F-4BE9-8BFE-197773C9C64B}"/>
    <cellStyle name="Normal 182 2 2" xfId="659" xr:uid="{F63E790C-AB48-4F17-910D-3326A6FB161C}"/>
    <cellStyle name="Normal 182 2 2 2" xfId="1167" xr:uid="{A924FDCE-87A1-415E-B4A3-2E03F9EF8E88}"/>
    <cellStyle name="Normal 182 2 3" xfId="910" xr:uid="{6A99E361-3072-4428-A7C1-F9A26FE3A1F3}"/>
    <cellStyle name="Normal 182 3" xfId="528" xr:uid="{C7A3CB39-0BE9-4033-8FF6-A57372792772}"/>
    <cellStyle name="Normal 182 3 2" xfId="1041" xr:uid="{540AFFE0-80DB-4EC0-BA9D-1A62F769014F}"/>
    <cellStyle name="Normal 182 4" xfId="909" xr:uid="{4C7E06D7-B2C2-488B-A51B-E4F98980963A}"/>
    <cellStyle name="Normal 183" xfId="284" xr:uid="{FFD45CCE-9EC9-4DA3-B1CE-93CC17617394}"/>
    <cellStyle name="Normal 183 2" xfId="660" xr:uid="{5A3B21FA-098A-442B-B600-E4A6ABA31AA0}"/>
    <cellStyle name="Normal 183 2 2" xfId="1168" xr:uid="{515B4D53-B13F-4F1E-BCA3-B170499A4303}"/>
    <cellStyle name="Normal 183 3" xfId="911" xr:uid="{B47CE7B4-EB26-47FF-840F-D98355586E5F}"/>
    <cellStyle name="Normal 184" xfId="285" xr:uid="{74D5769F-E09A-4E6C-8A4A-4FFC1368CE14}"/>
    <cellStyle name="Normal 184 2" xfId="286" xr:uid="{7F4E1F8C-DB5D-4E86-B7CC-1E8FE7D7353D}"/>
    <cellStyle name="Normal 184 2 2" xfId="661" xr:uid="{5DFEC8A0-E111-474A-A8DD-3C74811D2104}"/>
    <cellStyle name="Normal 184 2 2 2" xfId="1169" xr:uid="{4BAECA9C-0379-4182-A673-4234542D57A6}"/>
    <cellStyle name="Normal 184 2 3" xfId="913" xr:uid="{45F0E4DB-7E12-4027-BBBC-7311BEC67D8D}"/>
    <cellStyle name="Normal 184 3" xfId="509" xr:uid="{089E78BA-8261-43A9-A0D1-687FD6D1D1EA}"/>
    <cellStyle name="Normal 184 3 2" xfId="1022" xr:uid="{0E6F2ECC-FA2C-4605-85AF-1D7C7C989CCE}"/>
    <cellStyle name="Normal 184 4" xfId="912" xr:uid="{63D76A81-1173-4025-9853-D2029B50AB13}"/>
    <cellStyle name="Normal 185" xfId="287" xr:uid="{D3C49CA7-E025-426C-A446-8960A58D3746}"/>
    <cellStyle name="Normal 185 2" xfId="662" xr:uid="{EEBC8E05-40CE-4BA4-8B30-D8BA9022C11E}"/>
    <cellStyle name="Normal 185 2 2" xfId="1170" xr:uid="{58113388-3C01-467A-A57D-F9539B2921D8}"/>
    <cellStyle name="Normal 185 3" xfId="914" xr:uid="{CA5D2975-0D3F-4CBB-8030-C269150B10F4}"/>
    <cellStyle name="Normal 186" xfId="288" xr:uid="{724AC639-1AED-4677-94B9-04F7A96013EE}"/>
    <cellStyle name="Normal 186 2" xfId="289" xr:uid="{9BA86AE6-5B1C-49A4-A8C1-3F81FC094986}"/>
    <cellStyle name="Normal 186 2 2" xfId="663" xr:uid="{1F90FCAF-DF50-4EDA-AFA4-8F5F571834C7}"/>
    <cellStyle name="Normal 186 2 2 2" xfId="1171" xr:uid="{914E241C-D890-4576-AE50-F74A15C20AD3}"/>
    <cellStyle name="Normal 186 2 3" xfId="916" xr:uid="{2707736B-D084-416B-A5B2-13D825AAD845}"/>
    <cellStyle name="Normal 186 3" xfId="529" xr:uid="{B349DF6A-2887-4A26-9FC0-893F3960D2FB}"/>
    <cellStyle name="Normal 186 3 2" xfId="1042" xr:uid="{56D6268F-6248-4141-8D01-4FA543A64D7A}"/>
    <cellStyle name="Normal 186 4" xfId="915" xr:uid="{1686FCF5-5D43-4A54-B7BB-47E2EE437780}"/>
    <cellStyle name="Normal 187" xfId="290" xr:uid="{A276E35E-248B-4E4F-A2F6-2DF212267D72}"/>
    <cellStyle name="Normal 187 2" xfId="291" xr:uid="{0B86FE6D-DD30-4B58-9607-1E117E75CF5F}"/>
    <cellStyle name="Normal 187 2 2" xfId="664" xr:uid="{CC2D51A0-6FF2-4B1A-9C79-DB0B63C0B04B}"/>
    <cellStyle name="Normal 187 2 2 2" xfId="1172" xr:uid="{7880F01D-81AF-4083-875A-7E770C62BF8A}"/>
    <cellStyle name="Normal 187 2 3" xfId="918" xr:uid="{2DA432E8-D488-4C6A-BFC4-435CE84EE303}"/>
    <cellStyle name="Normal 187 3" xfId="523" xr:uid="{363197B3-0248-4FFF-8A02-386FDEC04131}"/>
    <cellStyle name="Normal 187 3 2" xfId="1036" xr:uid="{C777061C-E699-496B-A7F5-BC1B1C4E1D5E}"/>
    <cellStyle name="Normal 187 4" xfId="917" xr:uid="{98571A27-2673-4B9A-A655-AA9F6657732D}"/>
    <cellStyle name="Normal 188" xfId="292" xr:uid="{8F60AD06-835E-4ACC-96CA-7F842E5AA415}"/>
    <cellStyle name="Normal 188 2" xfId="665" xr:uid="{4DA0E51D-1535-4FDC-A8BE-5D1C34CA367E}"/>
    <cellStyle name="Normal 188 2 2" xfId="1173" xr:uid="{11D83E24-3354-4DBE-90FB-AD994801FA9A}"/>
    <cellStyle name="Normal 188 3" xfId="919" xr:uid="{3B42FE8D-E909-4C51-B87C-6EDBA55238B8}"/>
    <cellStyle name="Normal 189" xfId="293" xr:uid="{CAB955BB-9879-41DB-BF3C-FED1A2AA54CF}"/>
    <cellStyle name="Normal 189 2" xfId="666" xr:uid="{29B68E3A-527C-44FB-B1FD-3404D1AE9B12}"/>
    <cellStyle name="Normal 189 2 2" xfId="1174" xr:uid="{6A5F4B82-0266-406B-B8FA-9876D1FE159F}"/>
    <cellStyle name="Normal 189 3" xfId="920" xr:uid="{394409F4-3C8D-4A3F-9403-2D74D2D777E5}"/>
    <cellStyle name="Normal 19" xfId="294" xr:uid="{3EC5ED88-1FBB-4497-B80A-6DB69D915759}"/>
    <cellStyle name="Normal 19 2" xfId="295" xr:uid="{E562EB19-3EE3-416D-AF06-CEDE57E8D8BC}"/>
    <cellStyle name="Normal 19 3" xfId="667" xr:uid="{2ECAB690-DA99-465A-BD5A-39ACD4E7A988}"/>
    <cellStyle name="Normal 19 3 2" xfId="1175" xr:uid="{3040A5A5-7878-4AEE-9D21-975ADB32D130}"/>
    <cellStyle name="Normal 19 4" xfId="921" xr:uid="{7CF241EA-1FCF-4A12-873A-22CC57053027}"/>
    <cellStyle name="Normal 190" xfId="296" xr:uid="{92BBAEE6-70B9-4512-BD4F-C7825DFBCB2A}"/>
    <cellStyle name="Normal 190 2" xfId="297" xr:uid="{3AE15032-EC2D-4099-A2E5-B034DB78530F}"/>
    <cellStyle name="Normal 190 2 2" xfId="668" xr:uid="{27A9EC8E-F359-4657-8856-97BC2DF56605}"/>
    <cellStyle name="Normal 190 2 2 2" xfId="1176" xr:uid="{5CC66D1D-32A6-439E-ACEF-905C868C527A}"/>
    <cellStyle name="Normal 190 2 3" xfId="923" xr:uid="{848A193C-8473-495A-96E1-2240E0686332}"/>
    <cellStyle name="Normal 190 3" xfId="515" xr:uid="{7204C6D9-52BD-4E7D-A67B-10BC1C471BB6}"/>
    <cellStyle name="Normal 190 3 2" xfId="1028" xr:uid="{05723154-EC55-4850-BF98-ECA7599BBF11}"/>
    <cellStyle name="Normal 190 4" xfId="922" xr:uid="{47B0790D-4420-489E-B4BC-BC6941E53BED}"/>
    <cellStyle name="Normal 191" xfId="298" xr:uid="{EAAAA30E-3BDD-41AB-A963-494B7612A79F}"/>
    <cellStyle name="Normal 191 2" xfId="669" xr:uid="{1F73394E-6431-476F-BF47-B12CB7DA2A16}"/>
    <cellStyle name="Normal 191 2 2" xfId="1177" xr:uid="{9F2FDE5A-AE69-413B-B5F9-03E29696B104}"/>
    <cellStyle name="Normal 191 3" xfId="924" xr:uid="{24812B65-DDCD-48F1-8E3B-AC9206F2D622}"/>
    <cellStyle name="Normal 192" xfId="299" xr:uid="{96F45BB2-389A-4B58-9DD0-F9D01E50C7F3}"/>
    <cellStyle name="Normal 192 2" xfId="300" xr:uid="{56BB2926-700E-43AF-A291-531A6D153D32}"/>
    <cellStyle name="Normal 192 2 2" xfId="670" xr:uid="{4C2E2A53-60C0-4941-B1C6-DA85466BA150}"/>
    <cellStyle name="Normal 192 2 2 2" xfId="1178" xr:uid="{20C71E48-5690-42A1-8210-39F1F91B563D}"/>
    <cellStyle name="Normal 192 2 3" xfId="926" xr:uid="{32A2C95F-197A-44B3-A592-9C5E95B812E6}"/>
    <cellStyle name="Normal 192 3" xfId="512" xr:uid="{E8DB208A-4AA8-4E51-A18D-19F3A85441D2}"/>
    <cellStyle name="Normal 192 3 2" xfId="1025" xr:uid="{2D16CEBA-8464-4C21-A5CC-0C2E84BEAA98}"/>
    <cellStyle name="Normal 192 4" xfId="925" xr:uid="{E0813081-C461-4D86-9093-D3C927609658}"/>
    <cellStyle name="Normal 193" xfId="301" xr:uid="{0344E529-ECCF-43CF-B2BE-7A3429ACFE14}"/>
    <cellStyle name="Normal 193 2" xfId="671" xr:uid="{EDB24B1A-A1C9-41AF-B608-F20A305CC308}"/>
    <cellStyle name="Normal 193 2 2" xfId="1179" xr:uid="{C751DCCB-68FB-4758-9DF5-B63AA46E4B9B}"/>
    <cellStyle name="Normal 193 3" xfId="927" xr:uid="{768C6639-E5C8-4410-BD90-2386A0843525}"/>
    <cellStyle name="Normal 194" xfId="302" xr:uid="{430DFFF7-D28A-4E4B-B982-EEDDA1F0CD28}"/>
    <cellStyle name="Normal 194 2" xfId="303" xr:uid="{2FA45A49-C993-4A8D-901A-1D27F2303213}"/>
    <cellStyle name="Normal 194 2 2" xfId="672" xr:uid="{A9CB5A22-2408-4B52-98FF-C3DBDF6B7141}"/>
    <cellStyle name="Normal 194 2 2 2" xfId="1180" xr:uid="{4038FC48-0090-477E-B96C-D93F8AAA87D9}"/>
    <cellStyle name="Normal 194 2 3" xfId="929" xr:uid="{A12BEB49-72A1-45E2-B40C-E9A85B97D342}"/>
    <cellStyle name="Normal 194 3" xfId="510" xr:uid="{75A14ED2-E83E-4B3E-927B-CBF9A65B78F5}"/>
    <cellStyle name="Normal 194 3 2" xfId="1023" xr:uid="{E16CCBA0-F5CF-44C7-9FBD-1B2EA3D421E9}"/>
    <cellStyle name="Normal 194 4" xfId="928" xr:uid="{200D8383-D405-43F1-ABEA-4597E4772BCA}"/>
    <cellStyle name="Normal 195" xfId="304" xr:uid="{4DA2A55E-8345-4D9E-A11D-C3DEE1263407}"/>
    <cellStyle name="Normal 195 2" xfId="305" xr:uid="{71E9F14D-9407-4266-999D-F3A007E877AD}"/>
    <cellStyle name="Normal 195 2 2" xfId="673" xr:uid="{335A668E-14D2-4AAD-8948-164607EE9C9D}"/>
    <cellStyle name="Normal 195 2 2 2" xfId="1181" xr:uid="{51D71C4C-3C2A-42F2-B2EC-E710B525BF7B}"/>
    <cellStyle name="Normal 195 2 3" xfId="931" xr:uid="{CDA8B4BD-3243-4591-8DD7-C6AA9A26DC5B}"/>
    <cellStyle name="Normal 195 3" xfId="546" xr:uid="{0D04883F-8736-4770-A7F7-65D0AB5FAADC}"/>
    <cellStyle name="Normal 195 3 2" xfId="1059" xr:uid="{AB97CB85-2854-4B2F-B501-304DE9E2FA79}"/>
    <cellStyle name="Normal 195 4" xfId="930" xr:uid="{3A8167DC-2672-4235-884E-95F951022D1E}"/>
    <cellStyle name="Normal 196" xfId="306" xr:uid="{0D9B96AC-B722-43D3-9A78-7B82FA8CD687}"/>
    <cellStyle name="Normal 196 2" xfId="729" xr:uid="{41012397-003F-4BE9-B1FC-3DA335D14793}"/>
    <cellStyle name="Normal 197" xfId="307" xr:uid="{52E55C32-51EB-45D0-A802-D19983D7D313}"/>
    <cellStyle name="Normal 197 2" xfId="932" xr:uid="{5C25F862-012E-4CB7-8824-2B1E41132939}"/>
    <cellStyle name="Normal 198" xfId="308" xr:uid="{42BAE868-4B3C-415A-8927-3C0C91E549F4}"/>
    <cellStyle name="Normal 198 2" xfId="933" xr:uid="{9FE89557-623C-4AB0-9777-3DD6E49D1E97}"/>
    <cellStyle name="Normal 199" xfId="309" xr:uid="{89C16F55-B3BD-4812-A43A-687F9515BDE0}"/>
    <cellStyle name="Normal 199 2" xfId="765" xr:uid="{F8B49B73-F959-416B-8C08-339DD7C41C5C}"/>
    <cellStyle name="Normal 2" xfId="16" xr:uid="{00000000-0005-0000-0000-000010000000}"/>
    <cellStyle name="Normal 2 2" xfId="23" xr:uid="{F0A0C333-F471-4C7A-80BA-E1196F5C9172}"/>
    <cellStyle name="Normal 2 2 2" xfId="674" xr:uid="{E4B72CE8-FE5E-4263-97B5-7E67E17C93D8}"/>
    <cellStyle name="Normal 2 2 3" xfId="311" xr:uid="{3F4779D7-B004-4CE4-A296-6C41FBF55E98}"/>
    <cellStyle name="Normal 2 3" xfId="312" xr:uid="{2C66927A-F294-4E5D-B547-E5FF6FA0E726}"/>
    <cellStyle name="Normal 2 3 2" xfId="934" xr:uid="{0B1D6CA4-1F78-4775-8FD2-7C809F383747}"/>
    <cellStyle name="Normal 2 4" xfId="549" xr:uid="{8A3EE5BD-A6C3-4CC8-903B-2D8D5D515F53}"/>
    <cellStyle name="Normal 2 4 2" xfId="1062" xr:uid="{E8B28917-D7E9-4AA2-A72D-CAA96AC19BE2}"/>
    <cellStyle name="Normal 2 5" xfId="310" xr:uid="{FAF4097E-B2C7-4DDC-8AC0-8746B2B984F0}"/>
    <cellStyle name="Normal 20" xfId="313" xr:uid="{91F2E141-C032-4F0D-9D30-F1E72B6BB894}"/>
    <cellStyle name="Normal 20 2" xfId="314" xr:uid="{55117501-A341-41B4-B60D-1C1C42ABDF54}"/>
    <cellStyle name="Normal 20 3" xfId="675" xr:uid="{07841C66-55E5-4D53-A657-B6132DCD06F6}"/>
    <cellStyle name="Normal 20 3 2" xfId="1182" xr:uid="{5B7059E0-526C-40CE-A1F5-538EE454E048}"/>
    <cellStyle name="Normal 20 4" xfId="935" xr:uid="{745130D3-8CD7-4167-B1A0-6A55AE0B6E05}"/>
    <cellStyle name="Normal 200" xfId="315" xr:uid="{62AE19B1-F550-4A68-A970-BE2E017D30EF}"/>
    <cellStyle name="Normal 201" xfId="316" xr:uid="{23183886-39FA-4FA1-8E77-60F98B91D5CA}"/>
    <cellStyle name="Normal 202" xfId="506" xr:uid="{060631D5-51A0-4CB0-A9E0-165EA6C9A011}"/>
    <cellStyle name="Normal 202 2" xfId="1021" xr:uid="{50C10483-EFA3-4A79-A7D1-A363EAFDA903}"/>
    <cellStyle name="Normal 203" xfId="766" xr:uid="{DCA3F00F-C0C3-42D9-BF1B-8888A6C39482}"/>
    <cellStyle name="Normal 203 2" xfId="1267" xr:uid="{1B176A1F-AC39-4AA1-9956-CF12D85274D4}"/>
    <cellStyle name="Normal 204" xfId="767" xr:uid="{4D3BA5D0-4E18-4219-B1C1-0BEB392285F7}"/>
    <cellStyle name="Normal 204 2" xfId="1268" xr:uid="{88B593E3-A92B-4AC8-8A6E-900B3D9388F4}"/>
    <cellStyle name="Normal 205" xfId="770" xr:uid="{20D3996E-B533-4738-9B3A-8E76586B48F9}"/>
    <cellStyle name="Normal 205 2" xfId="1271" xr:uid="{7A469E4C-750C-4038-832E-E8A0A40F3278}"/>
    <cellStyle name="Normal 205 3" xfId="1273" xr:uid="{A567BB79-24E1-457C-A435-2A5DEC8F5B7A}"/>
    <cellStyle name="Normal 205 4" xfId="1275" xr:uid="{22782392-FA1F-4EC5-9A0D-549F82B0A092}"/>
    <cellStyle name="Normal 206" xfId="1270" xr:uid="{3A91D234-44F6-4822-AABD-FBA235C46A2D}"/>
    <cellStyle name="Normal 207" xfId="29" xr:uid="{7EEB611B-7433-4664-82F9-6C8E96F2D252}"/>
    <cellStyle name="Normal 21" xfId="317" xr:uid="{01F3B081-7643-47C5-AF78-750C358CB4FD}"/>
    <cellStyle name="Normal 21 2" xfId="318" xr:uid="{B553B628-7DE5-4AD8-BF69-0CB8BAC98168}"/>
    <cellStyle name="Normal 21 3" xfId="676" xr:uid="{09E30C92-F583-442C-A11D-E146C972BF3E}"/>
    <cellStyle name="Normal 21 3 2" xfId="1183" xr:uid="{C3658F6F-D1A5-452F-A6A7-EC6CFDD9C1CB}"/>
    <cellStyle name="Normal 21 4" xfId="936" xr:uid="{7D3A6459-EB93-415D-AA6C-5E960AC196E6}"/>
    <cellStyle name="Normal 22" xfId="319" xr:uid="{BAF75092-DAEC-447C-BD4E-F8427409F67B}"/>
    <cellStyle name="Normal 22 2" xfId="320" xr:uid="{FDC56B3F-3E49-4A85-970A-38F5DFB52AC0}"/>
    <cellStyle name="Normal 22 3" xfId="677" xr:uid="{A5F3E021-82BC-4AFE-B8CB-40DDCF143D51}"/>
    <cellStyle name="Normal 22 3 2" xfId="1184" xr:uid="{0437E9C0-4764-483A-8523-2076874F43B1}"/>
    <cellStyle name="Normal 22 4" xfId="937" xr:uid="{D72417CD-875F-4F0C-8019-8E43F4D38549}"/>
    <cellStyle name="Normal 23" xfId="321" xr:uid="{425136C6-C713-4EB9-AC7C-5E183DC4C9E9}"/>
    <cellStyle name="Normal 23 2" xfId="322" xr:uid="{D58804B5-C5CE-4FCA-9C7F-BE2473165C2F}"/>
    <cellStyle name="Normal 23 3" xfId="678" xr:uid="{B7030C62-7AB9-45B8-8BD2-B412650ADF7C}"/>
    <cellStyle name="Normal 23 3 2" xfId="1185" xr:uid="{917044E7-DE55-445C-8A9E-E3F1895B1312}"/>
    <cellStyle name="Normal 23 4" xfId="938" xr:uid="{C3C6DD11-0B12-4FC4-9A7C-E8B3226B0005}"/>
    <cellStyle name="Normal 24" xfId="323" xr:uid="{1827D3EC-6612-4FBD-AFA7-D24923483303}"/>
    <cellStyle name="Normal 24 2" xfId="324" xr:uid="{0C3CC924-C16B-47CE-82C2-8D9FFE9BCC51}"/>
    <cellStyle name="Normal 24 3" xfId="679" xr:uid="{3A8E5B61-BDA8-4606-960F-381B180A0A2C}"/>
    <cellStyle name="Normal 24 3 2" xfId="1186" xr:uid="{624A600C-34AA-44E0-BC60-2FCC24A4809E}"/>
    <cellStyle name="Normal 24 4" xfId="939" xr:uid="{D3120EA2-5FC2-464A-B37A-A01C9B120A9B}"/>
    <cellStyle name="Normal 25" xfId="325" xr:uid="{3175875A-3BD3-44DC-BCA4-1A796C1A729A}"/>
    <cellStyle name="Normal 25 2" xfId="326" xr:uid="{98530357-0B36-4567-B63B-F954143ED325}"/>
    <cellStyle name="Normal 25 3" xfId="680" xr:uid="{D12E7D49-CFDC-43FE-91DA-2F68BCCD2D6D}"/>
    <cellStyle name="Normal 25 3 2" xfId="1187" xr:uid="{0024E616-55B9-4832-B82E-7F5BE9D11790}"/>
    <cellStyle name="Normal 25 4" xfId="940" xr:uid="{90A55C7E-9C9B-4CAE-BBC3-94EE5480B180}"/>
    <cellStyle name="Normal 26" xfId="327" xr:uid="{763DCCB1-7848-4137-863A-0BA4B520A0FD}"/>
    <cellStyle name="Normal 26 2" xfId="328" xr:uid="{50DED65A-C763-4678-A3D1-B3F1FFF62F03}"/>
    <cellStyle name="Normal 26 3" xfId="681" xr:uid="{7FB3DB82-9F02-46EA-8AE9-1C48BF0DDC02}"/>
    <cellStyle name="Normal 26 3 2" xfId="1188" xr:uid="{780B94E9-F389-4734-8E73-60B16D5FE40C}"/>
    <cellStyle name="Normal 26 4" xfId="941" xr:uid="{92CA7025-F1A5-4D74-B157-79E74C1157ED}"/>
    <cellStyle name="Normal 27" xfId="329" xr:uid="{A9E47258-9CE1-464D-805C-CC581665A80E}"/>
    <cellStyle name="Normal 27 2" xfId="330" xr:uid="{5CFAEB5B-D587-4F70-ABEF-F1ABF01C1930}"/>
    <cellStyle name="Normal 27 3" xfId="682" xr:uid="{8EEB026E-230C-40F8-80FA-502F5829CD21}"/>
    <cellStyle name="Normal 27 3 2" xfId="1189" xr:uid="{EFA8FAF2-A4C6-46A1-BF7F-A64E68A4BFF3}"/>
    <cellStyle name="Normal 27 4" xfId="942" xr:uid="{B047E5B2-CB5A-4286-B3FF-F9FC3AD80B55}"/>
    <cellStyle name="Normal 28" xfId="331" xr:uid="{9DF71C4B-A391-4611-98B8-16DE03A9665B}"/>
    <cellStyle name="Normal 28 2" xfId="332" xr:uid="{AAB29C73-8AAF-4E52-A104-3EC00CF62F25}"/>
    <cellStyle name="Normal 28 3" xfId="683" xr:uid="{AE3D2058-74E7-4912-A632-078A615DD901}"/>
    <cellStyle name="Normal 28 3 2" xfId="1190" xr:uid="{7D86EE52-ADBF-4AC4-ACDD-2194543CA8B3}"/>
    <cellStyle name="Normal 28 4" xfId="943" xr:uid="{ACAAB8C8-A0BB-4C89-8E40-CB1488CC7161}"/>
    <cellStyle name="Normal 29" xfId="333" xr:uid="{06D7AEEA-4DDA-44E7-BB04-3D3FC6BC049C}"/>
    <cellStyle name="Normal 29 2" xfId="334" xr:uid="{67A81DA3-4ACD-41C8-B578-4C072324658E}"/>
    <cellStyle name="Normal 29 3" xfId="684" xr:uid="{5C6BC3DC-1D82-4286-A674-CF77F55AE2D5}"/>
    <cellStyle name="Normal 29 3 2" xfId="1191" xr:uid="{02D6DD2D-5C95-416E-877A-30CF6E2823B1}"/>
    <cellStyle name="Normal 29 4" xfId="944" xr:uid="{C549901C-BB8E-42EB-991A-12C2940CA53E}"/>
    <cellStyle name="Normal 3" xfId="17" xr:uid="{00000000-0005-0000-0000-000011000000}"/>
    <cellStyle name="Normal 3 2" xfId="685" xr:uid="{1C883955-2026-49B8-8BAF-55CA3A2BC7EC}"/>
    <cellStyle name="Normal 3 3" xfId="335" xr:uid="{37040184-C212-4908-AB5A-2E7138F074EE}"/>
    <cellStyle name="Normal 30" xfId="336" xr:uid="{E98A2DE9-9B11-439B-8BB4-AAB2B89ECC08}"/>
    <cellStyle name="Normal 30 2" xfId="337" xr:uid="{9F9C54BE-DB34-4C8D-8DB2-15BAB45F236D}"/>
    <cellStyle name="Normal 30 3" xfId="686" xr:uid="{ACFEF7F0-6F51-4F19-946F-362F73C45207}"/>
    <cellStyle name="Normal 30 3 2" xfId="1192" xr:uid="{DB7981F7-ADB4-4F20-84D2-21538E782432}"/>
    <cellStyle name="Normal 30 4" xfId="945" xr:uid="{D3D3F6E9-FFBF-44F8-9314-861BC7560674}"/>
    <cellStyle name="Normal 31" xfId="338" xr:uid="{021357E7-0CCF-4DA4-88F8-6C56EEFFFF2F}"/>
    <cellStyle name="Normal 31 2" xfId="339" xr:uid="{FBAF70D0-9E2E-43CF-AB44-D3B0F28E986E}"/>
    <cellStyle name="Normal 31 3" xfId="687" xr:uid="{1F0C76A7-2196-4DAF-9CAF-75CB038AF766}"/>
    <cellStyle name="Normal 31 3 2" xfId="1193" xr:uid="{683B11F6-BBCB-4E62-801C-17A2A0C0B2D6}"/>
    <cellStyle name="Normal 31 4" xfId="946" xr:uid="{0ADB503F-17D4-4B97-B4E6-6ABAFCEEAFE4}"/>
    <cellStyle name="Normal 32" xfId="340" xr:uid="{DD8E9C6C-AC02-4F0F-870C-42D5D64ED90B}"/>
    <cellStyle name="Normal 32 2" xfId="341" xr:uid="{2D230982-D9FD-4C38-9946-4CB99533CFF9}"/>
    <cellStyle name="Normal 32 3" xfId="688" xr:uid="{5048ED67-4722-47FB-8284-A282D4D5AA25}"/>
    <cellStyle name="Normal 32 3 2" xfId="1194" xr:uid="{8BDFADEA-5118-4FDD-BED3-9D76644DE67F}"/>
    <cellStyle name="Normal 32 4" xfId="947" xr:uid="{49444B41-2354-49E8-8D7E-1BC92C153373}"/>
    <cellStyle name="Normal 33" xfId="342" xr:uid="{42A894AD-8B16-484D-830C-FE8B36086D93}"/>
    <cellStyle name="Normal 33 2" xfId="343" xr:uid="{56A8CBA7-D043-4514-AA4C-2EDA0D9D4E5F}"/>
    <cellStyle name="Normal 33 3" xfId="689" xr:uid="{6EC81C2D-9E9F-4756-9B0E-8A7598EC79C0}"/>
    <cellStyle name="Normal 33 3 2" xfId="1195" xr:uid="{1DCA6406-2B80-4294-A5B3-374FA91CD406}"/>
    <cellStyle name="Normal 33 4" xfId="948" xr:uid="{6B87612B-9135-4A0D-B759-6EF8A24F26AB}"/>
    <cellStyle name="Normal 34" xfId="344" xr:uid="{9D35D5E8-5E65-426C-9BA5-5835A9DE6BD1}"/>
    <cellStyle name="Normal 34 2" xfId="345" xr:uid="{96ED9514-DDA8-494D-B6D6-13D4E46C86E3}"/>
    <cellStyle name="Normal 34 3" xfId="690" xr:uid="{D0FDFC3C-92F0-47EE-99C5-8561919D7568}"/>
    <cellStyle name="Normal 34 3 2" xfId="1196" xr:uid="{D3E33803-FE48-4FC2-8B2F-904F4B83DF10}"/>
    <cellStyle name="Normal 34 4" xfId="949" xr:uid="{9D7AD5F2-CB74-4408-B8C1-8BD1AA988A0B}"/>
    <cellStyle name="Normal 35" xfId="346" xr:uid="{6796AC06-ED16-445E-8374-D0075335DEBA}"/>
    <cellStyle name="Normal 35 2" xfId="347" xr:uid="{A987D3C2-A5D0-43B4-B3DC-0EBCE9928A55}"/>
    <cellStyle name="Normal 35 3" xfId="691" xr:uid="{AC3EBCB5-4DE9-41C5-8D49-83D48601BA7F}"/>
    <cellStyle name="Normal 35 3 2" xfId="1197" xr:uid="{A5F59FBA-9DC7-4BBA-ADBC-3A7B0989BFE0}"/>
    <cellStyle name="Normal 35 4" xfId="950" xr:uid="{D05D249B-9102-4092-9FC0-F512AA6CAB5B}"/>
    <cellStyle name="Normal 36" xfId="348" xr:uid="{9EA12E14-E3EB-4A79-BD88-5E177AEBD0C7}"/>
    <cellStyle name="Normal 36 2" xfId="349" xr:uid="{4E32F89F-4FCB-4695-9635-9B4505F1326F}"/>
    <cellStyle name="Normal 36 3" xfId="692" xr:uid="{499F6CA1-6E6A-4377-8689-E8D565A4C3F8}"/>
    <cellStyle name="Normal 36 3 2" xfId="1198" xr:uid="{B586F9A3-8BCE-481F-8AC1-9E94A79A8FEF}"/>
    <cellStyle name="Normal 36 4" xfId="951" xr:uid="{E16090C1-F61A-4B92-97FC-D39ED1BA8DF2}"/>
    <cellStyle name="Normal 37" xfId="350" xr:uid="{F692563F-0532-4D71-B9E1-8770F8DD150C}"/>
    <cellStyle name="Normal 37 2" xfId="351" xr:uid="{5DE41791-5AFC-4097-A5F0-BBF6BFE70A68}"/>
    <cellStyle name="Normal 37 3" xfId="693" xr:uid="{7A72938A-D031-45D0-B125-24CBA75FFDD1}"/>
    <cellStyle name="Normal 37 3 2" xfId="1199" xr:uid="{63753AFB-3167-4C36-87EF-44E0B5F874EF}"/>
    <cellStyle name="Normal 37 4" xfId="952" xr:uid="{83B2F0A9-04FB-44DF-9691-5E3BBA09DC00}"/>
    <cellStyle name="Normal 38" xfId="352" xr:uid="{91B2DCCB-7764-413A-BE79-7A7C712366DB}"/>
    <cellStyle name="Normal 38 2" xfId="353" xr:uid="{1C295056-69BA-490E-AA8B-994174B921E9}"/>
    <cellStyle name="Normal 38 3" xfId="694" xr:uid="{8F8238D6-FCD9-41C1-94DD-28EA981564D3}"/>
    <cellStyle name="Normal 38 3 2" xfId="1200" xr:uid="{A21CF497-9884-4070-8CE8-1EF847857D64}"/>
    <cellStyle name="Normal 38 4" xfId="953" xr:uid="{28FF5852-AC65-4055-A5A7-77E6F6CD006C}"/>
    <cellStyle name="Normal 39" xfId="354" xr:uid="{41FA81DB-B6F3-4B82-9B89-5FB8B4AE5D41}"/>
    <cellStyle name="Normal 39 2" xfId="355" xr:uid="{66FEBB70-BF1F-46A8-BDD8-C38A41CF31C3}"/>
    <cellStyle name="Normal 39 3" xfId="695" xr:uid="{0133372F-2AA5-440D-92AC-A369D0FB74AB}"/>
    <cellStyle name="Normal 39 3 2" xfId="1201" xr:uid="{C5B3454D-C56D-4161-823F-1F8FC101D95C}"/>
    <cellStyle name="Normal 39 4" xfId="954" xr:uid="{A528D797-778F-4268-B9AE-DF55DF6ABBED}"/>
    <cellStyle name="Normal 4" xfId="26" xr:uid="{E1E49193-36A0-4D28-B5EC-52150015D5A7}"/>
    <cellStyle name="Normal 4 2" xfId="357" xr:uid="{5E03B7B1-077D-436F-A808-69C56E2FBC6F}"/>
    <cellStyle name="Normal 4 3" xfId="696" xr:uid="{AC15CDB2-6F0E-44EE-8B96-2FB448E1FDF4}"/>
    <cellStyle name="Normal 4 3 2" xfId="1202" xr:uid="{E9993CE1-BC41-439D-A724-E58B1C976BB5}"/>
    <cellStyle name="Normal 4 4" xfId="955" xr:uid="{34F0C3CC-4E3D-4EA1-A032-2FBCDF4A35FC}"/>
    <cellStyle name="Normal 4 5" xfId="356" xr:uid="{560BC00E-25B6-4A62-9C8E-038A390609E2}"/>
    <cellStyle name="Normal 40" xfId="358" xr:uid="{CBCC6FBA-670A-45A1-AB4F-A513F0F2EE91}"/>
    <cellStyle name="Normal 40 2" xfId="359" xr:uid="{21F7950A-6D55-4286-A4E5-D5E1D9A84E64}"/>
    <cellStyle name="Normal 40 3" xfId="697" xr:uid="{84F3C2E0-29AE-4D46-A7E0-354A4881304D}"/>
    <cellStyle name="Normal 40 3 2" xfId="1203" xr:uid="{A98DC805-3A2B-45D3-A967-CED6BA45C7A9}"/>
    <cellStyle name="Normal 40 4" xfId="956" xr:uid="{657540B4-087F-4842-AB76-CD89BE37B43B}"/>
    <cellStyle name="Normal 41" xfId="360" xr:uid="{0AB85F1E-3420-4527-A337-83FA5E413824}"/>
    <cellStyle name="Normal 41 2" xfId="361" xr:uid="{6710799D-86E6-4BD7-A6A5-74BD505DA864}"/>
    <cellStyle name="Normal 41 3" xfId="698" xr:uid="{97923CC7-03BF-4E61-86E8-3437BCFC319D}"/>
    <cellStyle name="Normal 41 3 2" xfId="1204" xr:uid="{58803D59-40DC-43CD-8852-7489551744BE}"/>
    <cellStyle name="Normal 41 4" xfId="957" xr:uid="{4672FE8A-9806-487E-ABC3-0203AD5D7362}"/>
    <cellStyle name="Normal 42" xfId="362" xr:uid="{9606CC12-F715-48C4-B391-4CD985585FAC}"/>
    <cellStyle name="Normal 42 2" xfId="363" xr:uid="{C7C54668-47E4-418C-9023-7643285A7047}"/>
    <cellStyle name="Normal 42 3" xfId="699" xr:uid="{9C13367E-D84D-47EF-8A60-58045D3E06A2}"/>
    <cellStyle name="Normal 42 3 2" xfId="1205" xr:uid="{64744A61-FFF1-4D0A-B186-D40DA40112B9}"/>
    <cellStyle name="Normal 42 4" xfId="958" xr:uid="{B0513F3F-18E6-4F64-A45B-B46FD15AEDFB}"/>
    <cellStyle name="Normal 43" xfId="364" xr:uid="{003525FD-225E-4306-937E-7972830DB870}"/>
    <cellStyle name="Normal 43 2" xfId="365" xr:uid="{A72374C2-29CD-459A-BF45-979E0EFD5D3C}"/>
    <cellStyle name="Normal 43 3" xfId="700" xr:uid="{8B6D2D2B-FD89-4C45-AFD5-C6BE51D2B3B4}"/>
    <cellStyle name="Normal 43 3 2" xfId="1206" xr:uid="{1E623D5E-E2A5-4FAE-90EE-E16C45770B37}"/>
    <cellStyle name="Normal 43 4" xfId="959" xr:uid="{2976083F-EBCC-47A4-A6A3-DCBF7E90AD71}"/>
    <cellStyle name="Normal 44" xfId="366" xr:uid="{715BBEFA-9696-4BBD-AEA9-71D90D7C8BBC}"/>
    <cellStyle name="Normal 44 2" xfId="367" xr:uid="{9B2F6B99-06A6-4657-89E9-1DB9FDCDC374}"/>
    <cellStyle name="Normal 44 3" xfId="701" xr:uid="{C0C2DBAA-6C6B-4B31-958C-1DE6D538EF0F}"/>
    <cellStyle name="Normal 44 3 2" xfId="1207" xr:uid="{B2E92FE0-5FB7-4899-812B-8FF4C2344087}"/>
    <cellStyle name="Normal 44 4" xfId="960" xr:uid="{E461DC62-877B-4912-8FCF-77D77B6F97AB}"/>
    <cellStyle name="Normal 45" xfId="368" xr:uid="{1AF54B80-09C8-4120-B2E7-270F3EEE26C4}"/>
    <cellStyle name="Normal 45 2" xfId="369" xr:uid="{9E150A4F-9BC3-4289-9330-F4A39EC6CC14}"/>
    <cellStyle name="Normal 45 3" xfId="702" xr:uid="{DAA78443-3899-4163-B270-404DD63462B9}"/>
    <cellStyle name="Normal 45 3 2" xfId="1208" xr:uid="{4C90A870-5955-4444-8055-96B58C1BFB95}"/>
    <cellStyle name="Normal 45 4" xfId="961" xr:uid="{5EBA57F8-5E13-4937-AD1B-BC79347BF408}"/>
    <cellStyle name="Normal 46" xfId="370" xr:uid="{49D3E619-40CC-40DE-AEE4-FA43029911C7}"/>
    <cellStyle name="Normal 46 2" xfId="371" xr:uid="{1C4F03EF-BB79-4AE1-8B60-EFC382596A99}"/>
    <cellStyle name="Normal 46 3" xfId="703" xr:uid="{8BC7B117-D82C-4DA5-A887-A3818E229A94}"/>
    <cellStyle name="Normal 46 3 2" xfId="1209" xr:uid="{B0F82D03-7C0C-40EC-86F2-EB1116B4B5F0}"/>
    <cellStyle name="Normal 46 4" xfId="962" xr:uid="{4BC9BA25-2ABA-4984-9823-9BCF5D653DF8}"/>
    <cellStyle name="Normal 47" xfId="372" xr:uid="{6F4D3800-DB1E-4DE8-89A2-44534E7A459D}"/>
    <cellStyle name="Normal 47 2" xfId="373" xr:uid="{009C9F02-015E-4852-89C6-026588ECD921}"/>
    <cellStyle name="Normal 47 3" xfId="704" xr:uid="{D41A8077-7B4E-483B-AFCA-7C9072CC0B2C}"/>
    <cellStyle name="Normal 47 3 2" xfId="1210" xr:uid="{B5A6FE09-D458-4B9B-AF9B-857FB5BDABF9}"/>
    <cellStyle name="Normal 47 4" xfId="963" xr:uid="{CE824170-7603-4716-961C-5906D6CFAEDF}"/>
    <cellStyle name="Normal 48" xfId="374" xr:uid="{C925614A-63F6-4A76-8767-0A831AA9C2DC}"/>
    <cellStyle name="Normal 48 2" xfId="375" xr:uid="{3B60E373-E502-42A9-A90E-142591E0422A}"/>
    <cellStyle name="Normal 48 3" xfId="705" xr:uid="{00AB80E2-8430-449E-A432-A739A181A610}"/>
    <cellStyle name="Normal 48 3 2" xfId="1211" xr:uid="{383CDC22-4B08-4E9C-861E-4103489E451E}"/>
    <cellStyle name="Normal 48 4" xfId="964" xr:uid="{683526B9-155F-46CF-8A57-213AD6D3EFBB}"/>
    <cellStyle name="Normal 49" xfId="376" xr:uid="{4BD730ED-879A-435C-A6A1-76BD716A8955}"/>
    <cellStyle name="Normal 49 2" xfId="377" xr:uid="{98ED9B3A-3CDB-4946-B61E-8F8FDD8C56A3}"/>
    <cellStyle name="Normal 49 3" xfId="706" xr:uid="{2DC97A04-2B5F-4F9F-BFE9-588709DAC6BA}"/>
    <cellStyle name="Normal 49 3 2" xfId="1212" xr:uid="{2BD0830B-0DA0-44F1-884B-33DF41C79507}"/>
    <cellStyle name="Normal 49 4" xfId="965" xr:uid="{994C26AC-66DA-42BC-A089-A601884E9074}"/>
    <cellStyle name="Normal 5" xfId="378" xr:uid="{2AD609EA-1840-4303-8E80-ED00369A6928}"/>
    <cellStyle name="Normal 5 2" xfId="379" xr:uid="{4093AD4C-7CF9-4BD9-8316-4D45710D6D2E}"/>
    <cellStyle name="Normal 5 3" xfId="707" xr:uid="{9F04119C-4DE3-45F6-A0A2-3408193C883E}"/>
    <cellStyle name="Normal 5 3 2" xfId="1213" xr:uid="{BAA71326-C319-4BE6-9F5E-419C027C43EB}"/>
    <cellStyle name="Normal 5 4" xfId="966" xr:uid="{989576BC-FDE9-4C99-BB95-9082E316B9CB}"/>
    <cellStyle name="Normal 50" xfId="380" xr:uid="{52B77B2B-46A0-42F4-9B93-1C14BD2E7E93}"/>
    <cellStyle name="Normal 50 2" xfId="381" xr:uid="{9E9E4A7D-4593-4458-A9A8-5D9C5ACE08EA}"/>
    <cellStyle name="Normal 50 3" xfId="708" xr:uid="{5C45C246-13C1-4DD1-9B8B-2BB803D37BD1}"/>
    <cellStyle name="Normal 50 3 2" xfId="1214" xr:uid="{AF4DCE07-9A74-48C2-AF68-75DD695512B4}"/>
    <cellStyle name="Normal 50 4" xfId="967" xr:uid="{AFBBC40C-AE13-4F35-858D-218314F9D92F}"/>
    <cellStyle name="Normal 51" xfId="382" xr:uid="{9DB18397-9973-4093-B545-321363FCE4D3}"/>
    <cellStyle name="Normal 51 2" xfId="383" xr:uid="{E592274B-0512-4476-812B-A9FC01F39FD8}"/>
    <cellStyle name="Normal 51 3" xfId="709" xr:uid="{F1C8466C-03F9-497F-9E41-7B70393C0EB7}"/>
    <cellStyle name="Normal 51 3 2" xfId="1215" xr:uid="{CA7EA38A-0555-4E09-B8D1-505D22B22EDC}"/>
    <cellStyle name="Normal 51 4" xfId="968" xr:uid="{BA73E23F-45A8-4038-ACC9-D422B1D1CAA7}"/>
    <cellStyle name="Normal 52" xfId="384" xr:uid="{C2CEA0C8-FBFD-4B13-BBF2-F3230B0BBFB2}"/>
    <cellStyle name="Normal 52 2" xfId="385" xr:uid="{71382A8F-BC3A-4594-B0C3-DCB8A3F8D61D}"/>
    <cellStyle name="Normal 52 3" xfId="710" xr:uid="{DECF52EE-0CC1-4D56-8798-F61DDBEC4C8C}"/>
    <cellStyle name="Normal 52 3 2" xfId="1216" xr:uid="{5026FB2B-B133-4422-8556-6229D48A18BB}"/>
    <cellStyle name="Normal 52 4" xfId="969" xr:uid="{F9401620-19BE-43C9-AF3C-7CC196174AA9}"/>
    <cellStyle name="Normal 53" xfId="386" xr:uid="{1A3A17B8-0747-4F01-9E7F-1D847C6E270A}"/>
    <cellStyle name="Normal 53 2" xfId="387" xr:uid="{5A125427-805D-44E4-A400-3A52CA2BB5EC}"/>
    <cellStyle name="Normal 53 3" xfId="711" xr:uid="{1EB84DC6-2495-4E32-9F8C-57655B34F08C}"/>
    <cellStyle name="Normal 53 3 2" xfId="1217" xr:uid="{8DD79F6C-3F11-4CF5-BA60-357D3CAA8AB7}"/>
    <cellStyle name="Normal 53 4" xfId="970" xr:uid="{17F2460E-C290-46BB-9E81-D7E7CD951A86}"/>
    <cellStyle name="Normal 54" xfId="388" xr:uid="{AD9396A0-97FE-468C-A195-B41918DF8307}"/>
    <cellStyle name="Normal 54 2" xfId="389" xr:uid="{FCAC6A0B-D3CA-448E-B463-6BF4A55660B2}"/>
    <cellStyle name="Normal 54 3" xfId="712" xr:uid="{1C568DF8-7FFA-4E92-BBA7-BCFF24AB2991}"/>
    <cellStyle name="Normal 54 3 2" xfId="1218" xr:uid="{F1B4B488-07ED-4B1A-B03B-F3A0BD85A50B}"/>
    <cellStyle name="Normal 54 4" xfId="971" xr:uid="{DB9D68F5-2C03-4384-903C-4F0A4179F6D7}"/>
    <cellStyle name="Normal 55" xfId="390" xr:uid="{6EAE6909-F2AF-48A9-AD79-92955259F2CE}"/>
    <cellStyle name="Normal 55 2" xfId="391" xr:uid="{1AC7DCDE-9E4F-4798-906B-94012FCE991D}"/>
    <cellStyle name="Normal 55 3" xfId="713" xr:uid="{278EADD9-08AC-4AE3-B414-0E1731794D0C}"/>
    <cellStyle name="Normal 55 3 2" xfId="1219" xr:uid="{6DD78DB0-0B32-4371-A35E-4C922D1B024F}"/>
    <cellStyle name="Normal 55 4" xfId="972" xr:uid="{0F97FD39-A206-483D-BE90-B0A80AFB38A9}"/>
    <cellStyle name="Normal 56" xfId="392" xr:uid="{E7C9988A-45AC-4DA9-B484-B9C6046AD95C}"/>
    <cellStyle name="Normal 56 2" xfId="393" xr:uid="{9D88C774-964F-4BF8-8628-3A4B7E0F9042}"/>
    <cellStyle name="Normal 56 3" xfId="714" xr:uid="{67B7B193-2561-4F00-88EE-FABD5B9DEE17}"/>
    <cellStyle name="Normal 56 3 2" xfId="1220" xr:uid="{B591833A-8310-49BC-BCE3-FFB18EE7CF1D}"/>
    <cellStyle name="Normal 56 4" xfId="973" xr:uid="{07094C0C-DF06-40AA-BBD0-F3862D667F1E}"/>
    <cellStyle name="Normal 57" xfId="394" xr:uid="{77F7CA07-3F6E-4F84-81C4-48419F09D626}"/>
    <cellStyle name="Normal 57 2" xfId="395" xr:uid="{A42C4AC2-BE39-4F2A-A1BB-B5827EA60D96}"/>
    <cellStyle name="Normal 57 3" xfId="715" xr:uid="{DC74775C-8681-4114-A362-30C292B3E95E}"/>
    <cellStyle name="Normal 57 3 2" xfId="1221" xr:uid="{ED80DA8C-2149-4C13-8AF9-11633BFD394C}"/>
    <cellStyle name="Normal 57 4" xfId="974" xr:uid="{865EAC7E-1627-450A-86E5-91252B8A5AE7}"/>
    <cellStyle name="Normal 58" xfId="396" xr:uid="{2F747861-94E9-48F6-AA1B-F04F827DE0C5}"/>
    <cellStyle name="Normal 58 2" xfId="397" xr:uid="{DE5892D1-82B2-4A7A-94EC-A997A4220F73}"/>
    <cellStyle name="Normal 58 3" xfId="716" xr:uid="{5D2113FB-5703-4424-98A9-1AEFBDA4B0EE}"/>
    <cellStyle name="Normal 58 3 2" xfId="1222" xr:uid="{55982B1B-15A7-4DA6-B751-0DE090A31C82}"/>
    <cellStyle name="Normal 58 4" xfId="975" xr:uid="{4C9BE41E-7CAB-4796-8A38-38F93577F857}"/>
    <cellStyle name="Normal 59" xfId="398" xr:uid="{610EE974-4E34-4C75-9654-4521B0C03236}"/>
    <cellStyle name="Normal 59 2" xfId="399" xr:uid="{C8D1D873-362E-42C2-8339-CC6E1C56048C}"/>
    <cellStyle name="Normal 59 3" xfId="717" xr:uid="{04F89479-D322-44AA-8A2B-411E8487C4E6}"/>
    <cellStyle name="Normal 59 3 2" xfId="1223" xr:uid="{E3746994-04B5-4128-8A4B-8EBBF6E1B5DB}"/>
    <cellStyle name="Normal 59 4" xfId="976" xr:uid="{0BF1D202-B994-4474-B330-483D65DF2E5E}"/>
    <cellStyle name="Normal 6" xfId="400" xr:uid="{AF2D51A5-F441-4769-AF06-CDBABE4CEFCD}"/>
    <cellStyle name="Normal 6 2" xfId="401" xr:uid="{84BE5E25-63F6-4E9B-8416-3922221A32D1}"/>
    <cellStyle name="Normal 6 3" xfId="718" xr:uid="{C4216E68-9AAD-4C6C-B9B4-2E80D7511A74}"/>
    <cellStyle name="Normal 6 3 2" xfId="1224" xr:uid="{0BC972BD-542C-4AB7-8129-2E1DEE812B1C}"/>
    <cellStyle name="Normal 6 4" xfId="977" xr:uid="{5C69796F-2C2D-45DC-8DF4-BDAF4A21154A}"/>
    <cellStyle name="Normal 60" xfId="402" xr:uid="{04941556-BDD9-4DC9-850B-E08135876C27}"/>
    <cellStyle name="Normal 60 2" xfId="403" xr:uid="{AD12C7D4-60AD-4AA0-AC28-448C38E3FB01}"/>
    <cellStyle name="Normal 60 3" xfId="719" xr:uid="{EA4E2BB7-F3D5-4722-93AD-7D81DFC9D3C5}"/>
    <cellStyle name="Normal 60 3 2" xfId="1225" xr:uid="{047CA9C0-856E-4387-9657-E64A668FE970}"/>
    <cellStyle name="Normal 60 4" xfId="978" xr:uid="{0B412CDA-0453-4D29-B895-BC4BAA03CCAB}"/>
    <cellStyle name="Normal 61" xfId="404" xr:uid="{419B76E8-F4FB-4E54-B57F-5EE793F40E15}"/>
    <cellStyle name="Normal 61 2" xfId="405" xr:uid="{541B4975-A5A5-42D0-8658-610CC57110E3}"/>
    <cellStyle name="Normal 61 3" xfId="720" xr:uid="{E03CD811-2A85-4182-BA4A-5B4ABF734E8F}"/>
    <cellStyle name="Normal 61 3 2" xfId="1226" xr:uid="{B7851506-C6BD-47DB-ACA8-3343899A4D38}"/>
    <cellStyle name="Normal 61 4" xfId="979" xr:uid="{B99F746E-EA2C-4605-A5BF-598092449EEC}"/>
    <cellStyle name="Normal 62" xfId="406" xr:uid="{9275ED0D-1DEF-42AE-B3A3-8D27061FF8C2}"/>
    <cellStyle name="Normal 62 2" xfId="407" xr:uid="{E6FD0741-6070-4575-BBBC-9B11A17094E8}"/>
    <cellStyle name="Normal 62 3" xfId="721" xr:uid="{FDD3B955-1A35-4BE5-BD70-B0F6F18F8DEF}"/>
    <cellStyle name="Normal 62 3 2" xfId="1227" xr:uid="{A14B08EF-D242-4EE9-8993-AE6577794D68}"/>
    <cellStyle name="Normal 62 4" xfId="980" xr:uid="{24723E92-EA27-4A94-89F8-8FF5D2CFACB9}"/>
    <cellStyle name="Normal 63" xfId="408" xr:uid="{6D5AC366-C9EC-4E36-8D4E-1E7A3D1E7F0A}"/>
    <cellStyle name="Normal 63 2" xfId="409" xr:uid="{7CF4AA40-537B-479E-97A6-38C3BB2BC9A1}"/>
    <cellStyle name="Normal 63 3" xfId="722" xr:uid="{8D2B7EF0-1FD2-42E0-BE05-70BCFA5F778C}"/>
    <cellStyle name="Normal 63 3 2" xfId="1228" xr:uid="{485A30AF-5272-4F44-96C9-2C4A2F70A5BF}"/>
    <cellStyle name="Normal 63 4" xfId="981" xr:uid="{7F5AFE01-3ED2-4E46-A0AB-C7A98F0380BF}"/>
    <cellStyle name="Normal 64" xfId="410" xr:uid="{990C8B0E-6773-4BD3-9317-0F0C0628D20B}"/>
    <cellStyle name="Normal 64 2" xfId="411" xr:uid="{BA072F30-34A8-43FD-B15B-C7330C216A17}"/>
    <cellStyle name="Normal 64 3" xfId="723" xr:uid="{527DEE93-2BF4-4A69-98F6-6B974ED975EC}"/>
    <cellStyle name="Normal 64 3 2" xfId="1229" xr:uid="{7EE10DB4-B98C-406A-AFF7-CF6BB96F91FA}"/>
    <cellStyle name="Normal 64 4" xfId="982" xr:uid="{B28CFB8C-0983-459F-8721-4239BDC7D569}"/>
    <cellStyle name="Normal 65" xfId="412" xr:uid="{7842FDE7-B9B4-4D88-9DAA-2F85B2731D33}"/>
    <cellStyle name="Normal 65 2" xfId="413" xr:uid="{765568A0-62AE-4EAC-87D7-141441EBCB9C}"/>
    <cellStyle name="Normal 65 3" xfId="724" xr:uid="{9BBEBF31-E5BA-4C93-94E5-1F5484B094E5}"/>
    <cellStyle name="Normal 65 3 2" xfId="1230" xr:uid="{06B40633-8865-408E-A997-37340EA560C4}"/>
    <cellStyle name="Normal 65 4" xfId="983" xr:uid="{ADC0B18F-23D4-4581-B060-8BCFA4FDF72C}"/>
    <cellStyle name="Normal 66" xfId="414" xr:uid="{E67908E3-0461-450A-8E75-CFDC546E5A87}"/>
    <cellStyle name="Normal 66 2" xfId="415" xr:uid="{A926EEAA-D202-4EDF-8144-DA871A591616}"/>
    <cellStyle name="Normal 66 3" xfId="725" xr:uid="{63DA4FAA-2C89-4FBE-B787-F83B247A2F5E}"/>
    <cellStyle name="Normal 66 3 2" xfId="1231" xr:uid="{8DD2D437-D4A2-4C0D-A10B-4A787667D616}"/>
    <cellStyle name="Normal 66 4" xfId="984" xr:uid="{EE5D3F2D-3F8B-4A9B-91DB-80CC86F02051}"/>
    <cellStyle name="Normal 67" xfId="416" xr:uid="{BE6A0C87-B589-4259-8C3D-25912181B29D}"/>
    <cellStyle name="Normal 67 2" xfId="417" xr:uid="{2AF58462-FA8A-40C8-A0B8-D3DF1B523C15}"/>
    <cellStyle name="Normal 67 3" xfId="726" xr:uid="{FD7484F2-647B-4A38-B9DE-4C8F2155298C}"/>
    <cellStyle name="Normal 67 3 2" xfId="1232" xr:uid="{20F76BF0-0221-41A4-8175-2EEA5C96C7F8}"/>
    <cellStyle name="Normal 67 4" xfId="985" xr:uid="{65CCE845-DC2D-41AD-A021-AB265415C4F2}"/>
    <cellStyle name="Normal 68" xfId="418" xr:uid="{5BF7D7EC-5CC7-4C48-B5D2-F4313EC43591}"/>
    <cellStyle name="Normal 68 2" xfId="419" xr:uid="{75A8B593-38A5-451C-A00F-209B88F2F499}"/>
    <cellStyle name="Normal 68 3" xfId="727" xr:uid="{A2D2CE60-102D-40A9-BF51-04FA347B9602}"/>
    <cellStyle name="Normal 68 3 2" xfId="1233" xr:uid="{8E656F94-6D95-40E9-8D45-859608D98C9C}"/>
    <cellStyle name="Normal 68 4" xfId="986" xr:uid="{C12F399A-E4F8-4894-AAE5-D037DE2C4E67}"/>
    <cellStyle name="Normal 69" xfId="420" xr:uid="{2EA30755-0351-431B-A05F-3B62E668BFDC}"/>
    <cellStyle name="Normal 69 2" xfId="421" xr:uid="{9BAC1C66-1AB3-4F35-86A4-FF0AFC645DE4}"/>
    <cellStyle name="Normal 69 3" xfId="728" xr:uid="{ACDA6747-DE8E-464D-B265-0B37EDF95350}"/>
    <cellStyle name="Normal 69 3 2" xfId="1234" xr:uid="{54374E92-B6F1-43AE-A34E-408A05E9E7A4}"/>
    <cellStyle name="Normal 69 4" xfId="987" xr:uid="{D9CC852E-1B95-44D2-ACCF-C10345680A50}"/>
    <cellStyle name="Normal 7" xfId="422" xr:uid="{472A7C17-F2E4-473F-A8D4-CBF60DAC125F}"/>
    <cellStyle name="Normal 7 2" xfId="508" xr:uid="{5CA187A1-7541-44CE-8C81-91CBE03C76EB}"/>
    <cellStyle name="Normal 70" xfId="423" xr:uid="{97B8328A-6341-4F4F-84CA-3BC5E099EB42}"/>
    <cellStyle name="Normal 70 2" xfId="424" xr:uid="{6D429D61-7796-4273-8CBF-9B2DFB75808A}"/>
    <cellStyle name="Normal 70 3" xfId="730" xr:uid="{6F1135CF-1C6E-4AE8-BE95-6DF45E6F4C39}"/>
    <cellStyle name="Normal 70 3 2" xfId="1235" xr:uid="{CC3C1051-33F0-4C2F-B475-EDA01C844807}"/>
    <cellStyle name="Normal 70 4" xfId="988" xr:uid="{F61778FE-1E7C-478A-A638-6F0C21A65AB1}"/>
    <cellStyle name="Normal 71" xfId="425" xr:uid="{29D309FE-1290-4918-B10A-123A0FCD2D74}"/>
    <cellStyle name="Normal 71 2" xfId="426" xr:uid="{0E27BDC7-10B5-47AE-A542-451880CD6B08}"/>
    <cellStyle name="Normal 71 3" xfId="731" xr:uid="{10D3D2CC-F3AD-467A-9082-AF60C59BA15A}"/>
    <cellStyle name="Normal 71 3 2" xfId="1236" xr:uid="{38E04653-5696-4B54-A286-28B240869CDC}"/>
    <cellStyle name="Normal 71 4" xfId="989" xr:uid="{1C0092A6-695E-4CD5-9238-AD4465E74E90}"/>
    <cellStyle name="Normal 72" xfId="427" xr:uid="{9BBB12BD-9CC2-4994-A155-41BAD51217E5}"/>
    <cellStyle name="Normal 72 2" xfId="428" xr:uid="{C1730DE4-0FB8-44F0-8536-73D00AC0E4C7}"/>
    <cellStyle name="Normal 72 3" xfId="732" xr:uid="{6F253EC0-3E77-457A-8C1F-E06E59677EB6}"/>
    <cellStyle name="Normal 72 3 2" xfId="1237" xr:uid="{E811FBDF-D01C-486D-8834-EF6091063CD4}"/>
    <cellStyle name="Normal 72 4" xfId="990" xr:uid="{BE7B5E4E-B652-4FDD-B7D7-66929B4DE4EA}"/>
    <cellStyle name="Normal 73" xfId="429" xr:uid="{C84E84FB-E353-45AA-92E4-B4A18336B3B6}"/>
    <cellStyle name="Normal 73 2" xfId="430" xr:uid="{9AB3E73E-FEE2-432C-901E-551276B27C1E}"/>
    <cellStyle name="Normal 73 3" xfId="733" xr:uid="{FACB6062-9F4D-469F-A1C7-9DE013144E2F}"/>
    <cellStyle name="Normal 73 3 2" xfId="1238" xr:uid="{4369B5B6-1015-4E63-AF49-5EB64CAE6AF6}"/>
    <cellStyle name="Normal 73 4" xfId="991" xr:uid="{87EF4341-DDF8-4B14-B902-D3C6BF2CCFE2}"/>
    <cellStyle name="Normal 74" xfId="431" xr:uid="{97644F10-BEDD-4E82-8302-B40E5BFFC803}"/>
    <cellStyle name="Normal 74 2" xfId="432" xr:uid="{D0B0FAB1-3499-4806-A313-9E93E7A6E592}"/>
    <cellStyle name="Normal 74 3" xfId="734" xr:uid="{6ECFA16F-FA51-478F-BC42-9827E8EABAEC}"/>
    <cellStyle name="Normal 74 3 2" xfId="1239" xr:uid="{A4436487-A600-4DDC-9869-C5B3D42E3F6F}"/>
    <cellStyle name="Normal 74 4" xfId="992" xr:uid="{40CEECA2-C505-4511-AC08-5C32BD1094A6}"/>
    <cellStyle name="Normal 75" xfId="433" xr:uid="{895B4953-F8C2-4254-84D1-204C27CD864B}"/>
    <cellStyle name="Normal 75 2" xfId="434" xr:uid="{30DEB37D-6FEC-455C-ABC7-44F95CA682C2}"/>
    <cellStyle name="Normal 75 3" xfId="735" xr:uid="{FE827680-245D-4DAF-AF11-817E92BA692E}"/>
    <cellStyle name="Normal 75 3 2" xfId="1240" xr:uid="{21EADA10-F78D-4675-A9F2-3279135D2D1B}"/>
    <cellStyle name="Normal 75 4" xfId="993" xr:uid="{3B50F9AD-F522-4859-8BE8-0FFA5A9BF6AB}"/>
    <cellStyle name="Normal 76" xfId="435" xr:uid="{E30C87D0-30C2-46F7-A8E2-C1F2EFEE8115}"/>
    <cellStyle name="Normal 76 2" xfId="436" xr:uid="{57A7955E-538C-496C-98D0-E70319540832}"/>
    <cellStyle name="Normal 76 3" xfId="736" xr:uid="{BDA4FC0B-0958-4547-8E28-B2B99ED2B63D}"/>
    <cellStyle name="Normal 76 3 2" xfId="1241" xr:uid="{5DE654A5-6645-40D8-9CFD-70C2229FDCEE}"/>
    <cellStyle name="Normal 76 4" xfId="994" xr:uid="{6D7C6262-24E9-40A9-B819-5841F0525275}"/>
    <cellStyle name="Normal 77" xfId="437" xr:uid="{AEDBDDD0-DDED-488F-AB73-7A38E67F2CA5}"/>
    <cellStyle name="Normal 77 2" xfId="438" xr:uid="{34B0A4CD-036B-4183-B62E-BB09284FAA7C}"/>
    <cellStyle name="Normal 77 3" xfId="737" xr:uid="{23E9056E-8CB7-4681-A0E8-560EEE2B9204}"/>
    <cellStyle name="Normal 77 3 2" xfId="1242" xr:uid="{7D1BF824-318F-4C1B-B6F5-E87194E500FC}"/>
    <cellStyle name="Normal 77 4" xfId="995" xr:uid="{7E1D7969-3D5D-4534-9FA2-5C61BF95448A}"/>
    <cellStyle name="Normal 78" xfId="439" xr:uid="{137F7983-1445-47B4-9D43-74112CC09F79}"/>
    <cellStyle name="Normal 78 2" xfId="440" xr:uid="{394B37BC-155A-4707-8F2D-9AE67866523B}"/>
    <cellStyle name="Normal 78 3" xfId="738" xr:uid="{D86B9CA4-B630-4B0E-AE02-F8E3D7F6C75D}"/>
    <cellStyle name="Normal 78 3 2" xfId="1243" xr:uid="{9E6AE2C5-F483-4162-B603-A112F8B6BAE6}"/>
    <cellStyle name="Normal 78 4" xfId="996" xr:uid="{05167AF4-D307-4A31-959A-15BC7FFB83FD}"/>
    <cellStyle name="Normal 79" xfId="441" xr:uid="{488000DD-BE7D-4174-B350-6DA495ED67D8}"/>
    <cellStyle name="Normal 79 2" xfId="442" xr:uid="{EDBF389C-FB11-4D08-8E0E-D3CB3CD487EC}"/>
    <cellStyle name="Normal 79 3" xfId="739" xr:uid="{8DDA2018-F992-4F97-9AC6-420D21F1AB15}"/>
    <cellStyle name="Normal 79 3 2" xfId="1244" xr:uid="{69B3D635-A0CF-4E81-9E51-F6940AFE65AC}"/>
    <cellStyle name="Normal 79 4" xfId="997" xr:uid="{6D1EE910-9CC0-45F0-B4DD-4A9D6CB65049}"/>
    <cellStyle name="Normal 8" xfId="443" xr:uid="{D6D4CAAF-76DE-4205-9AD9-D9CCF06E0553}"/>
    <cellStyle name="Normal 8 2" xfId="444" xr:uid="{053F7FBF-4B5F-4324-8254-49FF0E4CB8C9}"/>
    <cellStyle name="Normal 8 3" xfId="740" xr:uid="{D5B661DB-F447-4EC6-A296-C9E3CD023F68}"/>
    <cellStyle name="Normal 8 3 2" xfId="1245" xr:uid="{C7A6CC6A-086F-4DAD-B6CF-4B12F567662F}"/>
    <cellStyle name="Normal 8 4" xfId="998" xr:uid="{D9254B43-38FC-4375-B866-1E3ADB5107F2}"/>
    <cellStyle name="Normal 80" xfId="445" xr:uid="{6E2F6424-A13A-46D1-B0F4-70304802A83E}"/>
    <cellStyle name="Normal 80 2" xfId="446" xr:uid="{C88F32FD-ED8E-4357-952A-EFEBCBC14AFF}"/>
    <cellStyle name="Normal 80 3" xfId="741" xr:uid="{CA61C584-9775-4BD8-A0E4-6502F6DF29CF}"/>
    <cellStyle name="Normal 80 3 2" xfId="1246" xr:uid="{5C799E54-6F7E-4117-9CD4-D478976EF59F}"/>
    <cellStyle name="Normal 80 4" xfId="999" xr:uid="{EFDF9C79-FACE-4B53-8347-E49A2C79D39A}"/>
    <cellStyle name="Normal 81" xfId="447" xr:uid="{6C4900D4-D943-4160-AAE4-BA900A5DEFCA}"/>
    <cellStyle name="Normal 81 2" xfId="448" xr:uid="{61C438D2-2D9D-49BB-BB68-12CE52296168}"/>
    <cellStyle name="Normal 81 3" xfId="742" xr:uid="{FF404ED2-3EB2-4709-B351-6A81CC5D4601}"/>
    <cellStyle name="Normal 81 3 2" xfId="1247" xr:uid="{EEAB081B-C664-4716-97E9-639B1F45C564}"/>
    <cellStyle name="Normal 81 4" xfId="1000" xr:uid="{890071D9-DFD7-4633-BE1F-FD1157C4A122}"/>
    <cellStyle name="Normal 82" xfId="449" xr:uid="{905C55DA-EB1A-4CDA-9AA3-1C52FE4DD2B5}"/>
    <cellStyle name="Normal 82 2" xfId="450" xr:uid="{D76CA07B-0857-4672-BFF8-BA139B24DC3D}"/>
    <cellStyle name="Normal 82 3" xfId="743" xr:uid="{1FFFC431-F1A9-4B79-A038-31EC6B43B498}"/>
    <cellStyle name="Normal 82 3 2" xfId="1248" xr:uid="{D4B1713B-BF3F-44E3-90C5-BC9A10E68E47}"/>
    <cellStyle name="Normal 82 4" xfId="1001" xr:uid="{ED2A4D7F-DF08-41DB-A709-6451C00D6C06}"/>
    <cellStyle name="Normal 83" xfId="451" xr:uid="{BF8E4FE5-F4EB-4834-BCC0-82B2821040DF}"/>
    <cellStyle name="Normal 83 2" xfId="452" xr:uid="{BDD0A52E-3971-424E-9224-B653089FBF39}"/>
    <cellStyle name="Normal 83 3" xfId="744" xr:uid="{81FAA33D-B3D4-4E40-B48E-85C5394C8553}"/>
    <cellStyle name="Normal 83 3 2" xfId="1249" xr:uid="{FEB11917-88A9-41DD-A4D4-97EDDBBF9F08}"/>
    <cellStyle name="Normal 83 4" xfId="1002" xr:uid="{1464E7B5-C3E4-4494-9D43-739859107208}"/>
    <cellStyle name="Normal 84" xfId="453" xr:uid="{0B9F903B-C69E-4AF3-A1AA-54F351FFBA4B}"/>
    <cellStyle name="Normal 84 2" xfId="454" xr:uid="{00D1FE04-4C83-43F6-995C-97220E52571B}"/>
    <cellStyle name="Normal 84 3" xfId="745" xr:uid="{368EE433-2401-4626-8DF0-2E51A7C8FDBF}"/>
    <cellStyle name="Normal 84 3 2" xfId="1250" xr:uid="{95A031E2-2529-4E7D-9A97-46951FBF9371}"/>
    <cellStyle name="Normal 84 4" xfId="1003" xr:uid="{E60B5149-2E72-4257-A8F7-833863FB0419}"/>
    <cellStyle name="Normal 85" xfId="455" xr:uid="{5BA3C22D-F416-440C-9DA4-C7BD000033CB}"/>
    <cellStyle name="Normal 85 2" xfId="456" xr:uid="{78CF92AD-6356-424C-A4BB-6CD0CF397BEB}"/>
    <cellStyle name="Normal 85 3" xfId="746" xr:uid="{F7F5C488-B9EA-492C-AA68-EB5409D63E9E}"/>
    <cellStyle name="Normal 85 3 2" xfId="1251" xr:uid="{AB57A109-54A2-4D64-AE0B-586B25B5F6F0}"/>
    <cellStyle name="Normal 85 4" xfId="1004" xr:uid="{FC50343F-79DA-494A-8959-C96EC4258158}"/>
    <cellStyle name="Normal 86" xfId="457" xr:uid="{C95AEDF7-5C5F-45B7-A731-2D323BD100EC}"/>
    <cellStyle name="Normal 86 2" xfId="458" xr:uid="{F7479787-AD5E-41E8-938D-99DD2625E197}"/>
    <cellStyle name="Normal 86 3" xfId="747" xr:uid="{4BEF3FA6-E750-41A7-B035-DB51846BD45A}"/>
    <cellStyle name="Normal 86 3 2" xfId="1252" xr:uid="{9848813E-D52A-4B86-BE4E-BA09AFC11700}"/>
    <cellStyle name="Normal 86 4" xfId="1005" xr:uid="{00CF844A-64E4-4ECE-BCA3-585293555D41}"/>
    <cellStyle name="Normal 87" xfId="459" xr:uid="{929317A3-A84B-4DE9-B0E5-86582364D67C}"/>
    <cellStyle name="Normal 87 2" xfId="460" xr:uid="{A3C4D7C0-1ADF-4471-9CEF-60459C69E580}"/>
    <cellStyle name="Normal 87 3" xfId="748" xr:uid="{E763828E-0BC4-484A-A9F9-6B0603556142}"/>
    <cellStyle name="Normal 87 3 2" xfId="1253" xr:uid="{8D84A7EE-7CF8-4934-8207-06CD4AACD87F}"/>
    <cellStyle name="Normal 87 4" xfId="1006" xr:uid="{4BFAD9E9-9487-4E5F-93E6-7D38FEC56FC2}"/>
    <cellStyle name="Normal 88" xfId="461" xr:uid="{69E8F8CA-6E7E-46BA-BCE5-74D7F450DBA6}"/>
    <cellStyle name="Normal 88 2" xfId="462" xr:uid="{28946667-23BA-4518-A59E-E80A7CCBBE26}"/>
    <cellStyle name="Normal 88 3" xfId="749" xr:uid="{6C51E96D-6CA4-4892-B479-550159CB3113}"/>
    <cellStyle name="Normal 88 3 2" xfId="1254" xr:uid="{3411E75F-A82C-4ADE-A54C-FC61BFBA89C3}"/>
    <cellStyle name="Normal 88 4" xfId="1007" xr:uid="{845E4E9C-5C64-480E-AFF7-EA95988A5010}"/>
    <cellStyle name="Normal 89" xfId="463" xr:uid="{3C20AD24-17F8-429F-B58D-34DC60C0D880}"/>
    <cellStyle name="Normal 89 2" xfId="464" xr:uid="{E427D767-6E07-434C-BC20-26AF97B29188}"/>
    <cellStyle name="Normal 89 3" xfId="750" xr:uid="{789ED448-7A4F-417B-903C-DA2DB43E584F}"/>
    <cellStyle name="Normal 89 3 2" xfId="1255" xr:uid="{02A8B573-CF88-491B-909E-BA8C99B586C2}"/>
    <cellStyle name="Normal 89 4" xfId="1008" xr:uid="{DD0DE96B-D038-4B2B-B830-AF57C68EB24D}"/>
    <cellStyle name="Normal 9" xfId="465" xr:uid="{6F13EF20-24C0-41C4-9708-ADE65750196C}"/>
    <cellStyle name="Normal 9 2" xfId="466" xr:uid="{EFF0FD45-843D-45E5-9E9F-D948AF9878B3}"/>
    <cellStyle name="Normal 9 3" xfId="751" xr:uid="{FFA065A5-CF67-4C9F-9021-FB373E24F701}"/>
    <cellStyle name="Normal 9 3 2" xfId="1256" xr:uid="{689F9D93-8CCD-4B22-82A4-7172127E995E}"/>
    <cellStyle name="Normal 9 4" xfId="1009" xr:uid="{7C877759-EE8F-4AEC-A441-4C7BFB78870A}"/>
    <cellStyle name="Normal 90" xfId="467" xr:uid="{65B0F8D0-312D-4E8E-8063-B1AEFFD2E776}"/>
    <cellStyle name="Normal 90 2" xfId="468" xr:uid="{09C9A684-056E-4F69-867A-3EEC590940A3}"/>
    <cellStyle name="Normal 90 3" xfId="752" xr:uid="{41EACACE-89A7-4F5B-AC13-E7EA02171BD5}"/>
    <cellStyle name="Normal 90 3 2" xfId="1257" xr:uid="{EEF99706-CC69-4079-AB81-2DCDE2BE9F7C}"/>
    <cellStyle name="Normal 90 4" xfId="1010" xr:uid="{84BE5504-557B-4FDB-86E2-516C4D85F864}"/>
    <cellStyle name="Normal 91" xfId="469" xr:uid="{29EC8EDC-439E-4E01-8659-59E89996EA8B}"/>
    <cellStyle name="Normal 91 2" xfId="470" xr:uid="{2F8D4F51-2CE5-49E6-B79A-8C0C87E05DEA}"/>
    <cellStyle name="Normal 91 3" xfId="753" xr:uid="{F39797B1-5441-4B8F-9B35-5AA43096846B}"/>
    <cellStyle name="Normal 91 3 2" xfId="1258" xr:uid="{E96BD523-2CB4-42A8-94A9-9DAA9FC08664}"/>
    <cellStyle name="Normal 91 4" xfId="1011" xr:uid="{49D17824-E23A-4486-8DF8-D7078A4D33BE}"/>
    <cellStyle name="Normal 92" xfId="471" xr:uid="{22734BCE-8BD5-426A-B8AB-EEEBBBDB8083}"/>
    <cellStyle name="Normal 92 2" xfId="472" xr:uid="{9AEC9E32-086C-4BC0-A473-543BFEE31ACC}"/>
    <cellStyle name="Normal 92 3" xfId="754" xr:uid="{89A7828F-9FEE-4D9B-AC3C-58B5A1F41B54}"/>
    <cellStyle name="Normal 92 3 2" xfId="1259" xr:uid="{93003841-B3C2-4218-86E8-EF11D050AD6B}"/>
    <cellStyle name="Normal 92 4" xfId="1012" xr:uid="{28BA9062-B7E9-4ECD-BCA6-07BDDE73A95A}"/>
    <cellStyle name="Normal 93" xfId="473" xr:uid="{E8FCA7B8-F163-4F68-9F10-1789EC65E6ED}"/>
    <cellStyle name="Normal 93 2" xfId="474" xr:uid="{2C22597B-867F-42AF-8C22-174C073F4E81}"/>
    <cellStyle name="Normal 93 3" xfId="755" xr:uid="{F5447290-37BE-4B85-AA6F-8AE40743005E}"/>
    <cellStyle name="Normal 93 3 2" xfId="1260" xr:uid="{04119EB7-5291-4BEF-BBDA-2F01F61A2CF0}"/>
    <cellStyle name="Normal 93 4" xfId="1013" xr:uid="{A9C4F51F-0387-4429-A516-8E1F66B1CDEE}"/>
    <cellStyle name="Normal 94" xfId="475" xr:uid="{D644973A-DAD2-42B2-A408-DAFE1BA0F7E3}"/>
    <cellStyle name="Normal 94 2" xfId="476" xr:uid="{A81979ED-62DC-434E-B969-1F43136B5940}"/>
    <cellStyle name="Normal 94 3" xfId="756" xr:uid="{C04E1DF4-41A3-4B10-B791-B05E2F5B376D}"/>
    <cellStyle name="Normal 94 3 2" xfId="1261" xr:uid="{3A06605A-CC06-4A14-9127-8015FEF2DC21}"/>
    <cellStyle name="Normal 94 4" xfId="1014" xr:uid="{91EF6C81-3F27-4FB2-8EE9-DDB99436F8FC}"/>
    <cellStyle name="Normal 95" xfId="477" xr:uid="{308308D1-A4CF-46EE-A4E2-EB4A2700C466}"/>
    <cellStyle name="Normal 95 2" xfId="478" xr:uid="{5D0ED9B3-D315-4CE7-9B47-DB633660D90C}"/>
    <cellStyle name="Normal 95 3" xfId="757" xr:uid="{6D279AC1-EA48-4BFD-9CF9-DD35B51DC77D}"/>
    <cellStyle name="Normal 95 3 2" xfId="1262" xr:uid="{964F297D-67B3-44D0-93DF-3B3B7D40EF03}"/>
    <cellStyle name="Normal 95 4" xfId="1015" xr:uid="{AAA8F4B0-F7B5-4FEB-9AC5-1C172CD3647E}"/>
    <cellStyle name="Normal 96" xfId="479" xr:uid="{32CB9436-BDCE-49D5-BEE6-13F3E9F1F95F}"/>
    <cellStyle name="Normal 96 2" xfId="480" xr:uid="{3D9049DC-EFF6-41B5-AEDD-F6475FE79CBC}"/>
    <cellStyle name="Normal 96 3" xfId="758" xr:uid="{46C3EEC5-1D5D-48C3-969B-E69CB4EDAE48}"/>
    <cellStyle name="Normal 96 3 2" xfId="1263" xr:uid="{FF593CE3-BD3B-4348-A373-1A283FF56A6A}"/>
    <cellStyle name="Normal 96 4" xfId="1016" xr:uid="{914CF56F-7B1E-483F-BC2A-6AADEA6AD9FD}"/>
    <cellStyle name="Normal 97" xfId="481" xr:uid="{D93A34BA-7F57-43C8-93EF-7A530878222C}"/>
    <cellStyle name="Normal 97 2" xfId="482" xr:uid="{5E46FF19-5B7C-4997-A01C-ED1A7194B2B3}"/>
    <cellStyle name="Normal 97 3" xfId="759" xr:uid="{C78B78D2-3D3B-4691-9C5E-E72FDBB28FF7}"/>
    <cellStyle name="Normal 97 3 2" xfId="1264" xr:uid="{A4662087-F2EF-46FA-A516-F51AB604DD01}"/>
    <cellStyle name="Normal 97 4" xfId="1017" xr:uid="{C35CFF0A-192C-439C-852B-55F7931EA8E8}"/>
    <cellStyle name="Normal 98" xfId="483" xr:uid="{02FDDF9C-3E93-4C55-85C0-402834DFD1E5}"/>
    <cellStyle name="Normal 98 2" xfId="484" xr:uid="{D40BFDAB-2E81-42C3-97D0-0F932732601E}"/>
    <cellStyle name="Normal 98 3" xfId="760" xr:uid="{22197A8E-DAE2-4B98-8B5A-0656A178B9CB}"/>
    <cellStyle name="Normal 98 3 2" xfId="1265" xr:uid="{223C2331-E559-49FC-BF09-0BDF44C5EC95}"/>
    <cellStyle name="Normal 98 4" xfId="1018" xr:uid="{4E9D6F5A-4FC2-4C8B-9ACF-03BFB1262435}"/>
    <cellStyle name="Normal 99" xfId="485" xr:uid="{C886C370-7559-48A0-B012-C97CCE573DE9}"/>
    <cellStyle name="Normal 99 2" xfId="486" xr:uid="{66C282FB-9FF0-412A-811E-12EB8244B3F4}"/>
    <cellStyle name="Normal 99 3" xfId="761" xr:uid="{5F0459B8-21A7-4DC4-B20D-66703D095180}"/>
    <cellStyle name="Normal 99 3 2" xfId="1266" xr:uid="{4FAE7253-F61C-4FAC-B7E3-AAB47723855E}"/>
    <cellStyle name="Normal 99 4" xfId="1019" xr:uid="{6AB13B4E-F943-4EF5-AE03-B6FBAF64D411}"/>
    <cellStyle name="Normal_2008 Store Count Summary by Year-IR" xfId="18" xr:uid="{00000000-0005-0000-0000-000012000000}"/>
    <cellStyle name="Note 2" xfId="487" xr:uid="{29D7DB59-E9AF-401D-B45E-12602D5AC023}"/>
    <cellStyle name="Note 2 2" xfId="550" xr:uid="{58356934-98AE-4162-B0EB-13D1088251E1}"/>
    <cellStyle name="Note 2 2 2" xfId="1063" xr:uid="{CC08CF4A-334B-4ADD-94D6-7A3A86562FA0}"/>
    <cellStyle name="Note 2 3" xfId="1020" xr:uid="{67F53C15-8071-4803-A8FB-68BE4144B0D7}"/>
    <cellStyle name="Note 3" xfId="488" xr:uid="{CAC47D59-DFEC-4E38-B138-3FFE6A83AD53}"/>
    <cellStyle name="Note 4" xfId="1276" xr:uid="{FE39E56C-3834-42C1-9C7A-C550889989A0}"/>
    <cellStyle name="Output 2" xfId="489" xr:uid="{A12DDECD-2A38-4FFB-818E-8AB653CB2531}"/>
    <cellStyle name="Output 3" xfId="490" xr:uid="{DA75C13C-7BCD-4364-B0B8-62B964A82957}"/>
    <cellStyle name="Percent [2]" xfId="19" xr:uid="{00000000-0005-0000-0000-000014000000}"/>
    <cellStyle name="Percent [2] 2" xfId="492" xr:uid="{D3450F8F-9B50-4433-BB3B-B3E8DE5703B0}"/>
    <cellStyle name="Percent [2] 2 2" xfId="493" xr:uid="{B0E77138-2867-436F-8624-6F0BBB00EF37}"/>
    <cellStyle name="Percent [2] 3" xfId="494" xr:uid="{F65A096A-FCBB-468D-B7C8-C1BAF186A0ED}"/>
    <cellStyle name="Percent [2] 3 2" xfId="495" xr:uid="{1E485E65-CF3A-4C9F-BAA0-B7892829D340}"/>
    <cellStyle name="Percent [2] 4" xfId="491" xr:uid="{8C756B28-8AE4-4EB1-AD7E-8DB305501899}"/>
    <cellStyle name="Percent 2" xfId="20" xr:uid="{00000000-0005-0000-0000-000015000000}"/>
    <cellStyle name="Percent 2 2" xfId="762" xr:uid="{32D0BF3B-94F1-4135-8FE5-F97B5AA74074}"/>
    <cellStyle name="Percent 2 3" xfId="496" xr:uid="{D79B0101-DC06-4B68-A00E-9B287D355FA7}"/>
    <cellStyle name="Percent 3" xfId="28" xr:uid="{BB571EAF-EC7E-4904-BBE1-E0CA52AC69F9}"/>
    <cellStyle name="Percent 3 2" xfId="763" xr:uid="{A756A9E2-32A9-4401-AE28-D81E1E2A47B1}"/>
    <cellStyle name="Percent 4" xfId="497" xr:uid="{CC313CB3-9385-40BA-B8C0-81AFF300109A}"/>
    <cellStyle name="Percent 4 2" xfId="764" xr:uid="{FB9A9DFB-0276-48E7-8BCB-E358C9EA8E77}"/>
    <cellStyle name="RevList" xfId="21" xr:uid="{00000000-0005-0000-0000-000016000000}"/>
    <cellStyle name="RevList 2" xfId="498" xr:uid="{0854FD59-62AF-4315-8B0E-9B3C53E3048F}"/>
    <cellStyle name="Subtotal" xfId="22" xr:uid="{00000000-0005-0000-0000-000017000000}"/>
    <cellStyle name="Title 2" xfId="499" xr:uid="{FEAF391A-F373-4F77-A19A-4D2494C34F7A}"/>
    <cellStyle name="Title 3" xfId="500" xr:uid="{EF7FDF72-769F-4C78-B5D4-0509DB949F4B}"/>
    <cellStyle name="Total 2" xfId="501" xr:uid="{CA1E5E50-220D-4DB5-A64B-D6207EBB58B9}"/>
    <cellStyle name="Total 3" xfId="502" xr:uid="{BC8C00E7-F413-45D9-AC22-E11B2F1254DF}"/>
    <cellStyle name="Warning Text 2" xfId="503" xr:uid="{7D56A468-F041-40E6-8650-2840809DC4CE}"/>
    <cellStyle name="Warning Text 3" xfId="504" xr:uid="{86499C18-7B8A-4959-B209-61FF17AE5FA7}"/>
    <cellStyle name="표준_Daily0106" xfId="505" xr:uid="{F906F3F6-56AE-4576-A1BE-25CA53A892F9}"/>
    <cellStyle name="常规 10" xfId="768" xr:uid="{8CC7105F-0CF1-4478-B743-EF3FE702DE16}"/>
    <cellStyle name="常规 10 2" xfId="1269" xr:uid="{6DBC5FC3-D003-473A-8035-25F5FE756450}"/>
    <cellStyle name="常规 11" xfId="769" xr:uid="{45C28E97-C136-4171-9E6F-52C74B25A932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BC152"/>
  <sheetViews>
    <sheetView showGridLines="0" tabSelected="1" topLeftCell="A100" zoomScale="86" zoomScaleNormal="70" workbookViewId="0">
      <selection activeCell="P16" sqref="P16"/>
    </sheetView>
  </sheetViews>
  <sheetFormatPr defaultColWidth="9.1796875" defaultRowHeight="12.5"/>
  <cols>
    <col min="1" max="1" width="10.1796875" style="34" bestFit="1" customWidth="1"/>
    <col min="2" max="2" width="26.7265625" style="33" bestFit="1" customWidth="1"/>
    <col min="3" max="8" width="15.54296875" style="63" customWidth="1"/>
    <col min="9" max="14" width="15.54296875" style="33" customWidth="1"/>
    <col min="15" max="20" width="9.1796875" style="7"/>
    <col min="21" max="16384" width="9.1796875" style="8"/>
  </cols>
  <sheetData>
    <row r="1" spans="1:55" ht="18" customHeight="1">
      <c r="A1" s="49"/>
      <c r="B1" s="88" t="s">
        <v>86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55">
      <c r="B2" s="89" t="s">
        <v>158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55" ht="6" customHeight="1">
      <c r="B3" s="9"/>
      <c r="C3" s="61"/>
      <c r="D3" s="61"/>
      <c r="E3" s="61"/>
      <c r="F3" s="61"/>
      <c r="G3" s="61"/>
      <c r="H3" s="61"/>
      <c r="I3" s="9"/>
      <c r="J3" s="9"/>
      <c r="K3" s="9"/>
      <c r="L3" s="9"/>
      <c r="M3" s="9"/>
      <c r="N3" s="9"/>
    </row>
    <row r="4" spans="1:55" s="12" customFormat="1" ht="21" customHeight="1">
      <c r="A4" s="50"/>
      <c r="B4" s="10"/>
      <c r="C4" s="62"/>
      <c r="D4" s="62"/>
      <c r="E4" s="62"/>
      <c r="F4" s="62"/>
      <c r="G4" s="62"/>
      <c r="H4" s="62"/>
      <c r="I4" s="10"/>
      <c r="J4" s="10"/>
      <c r="K4" s="10"/>
      <c r="L4" s="10"/>
      <c r="M4" s="10"/>
      <c r="N4" s="10"/>
      <c r="O4" s="11"/>
      <c r="P4" s="11"/>
      <c r="Q4" s="11"/>
      <c r="R4" s="11"/>
      <c r="S4" s="11"/>
      <c r="T4" s="11"/>
    </row>
    <row r="5" spans="1:55" s="15" customFormat="1" ht="13">
      <c r="A5" s="51"/>
      <c r="B5" s="102" t="s">
        <v>97</v>
      </c>
      <c r="C5" s="103" t="s">
        <v>157</v>
      </c>
      <c r="D5" s="103" t="s">
        <v>155</v>
      </c>
      <c r="E5" s="103" t="s">
        <v>143</v>
      </c>
      <c r="F5" s="103" t="s">
        <v>139</v>
      </c>
      <c r="G5" s="103" t="s">
        <v>138</v>
      </c>
      <c r="H5" s="103" t="s">
        <v>136</v>
      </c>
      <c r="I5" s="103" t="s">
        <v>135</v>
      </c>
      <c r="J5" s="103" t="s">
        <v>100</v>
      </c>
      <c r="K5" s="103" t="s">
        <v>93</v>
      </c>
      <c r="L5" s="103" t="s">
        <v>91</v>
      </c>
      <c r="M5" s="103" t="s">
        <v>90</v>
      </c>
      <c r="N5" s="103" t="s">
        <v>89</v>
      </c>
      <c r="O5" s="14"/>
      <c r="P5" s="14"/>
      <c r="Q5" s="14"/>
      <c r="R5" s="14"/>
      <c r="S5" s="14"/>
      <c r="T5" s="14"/>
    </row>
    <row r="6" spans="1:55" ht="13">
      <c r="B6" s="104" t="s">
        <v>55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55">
      <c r="A7" s="47"/>
      <c r="B7" s="17" t="s">
        <v>23</v>
      </c>
      <c r="C7" s="18">
        <v>133</v>
      </c>
      <c r="D7" s="18">
        <v>134</v>
      </c>
      <c r="E7" s="18">
        <v>134</v>
      </c>
      <c r="F7" s="18">
        <v>135</v>
      </c>
      <c r="G7" s="18">
        <v>136</v>
      </c>
      <c r="H7" s="18">
        <v>144</v>
      </c>
      <c r="I7" s="18">
        <v>147</v>
      </c>
      <c r="J7" s="18">
        <v>146</v>
      </c>
      <c r="K7" s="18">
        <v>146</v>
      </c>
      <c r="L7" s="18">
        <v>144</v>
      </c>
      <c r="M7" s="18">
        <v>143</v>
      </c>
      <c r="N7" s="18">
        <v>143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</row>
    <row r="8" spans="1:55">
      <c r="A8" s="47"/>
      <c r="B8" s="17" t="s">
        <v>38</v>
      </c>
      <c r="C8" s="18">
        <v>5</v>
      </c>
      <c r="D8" s="18">
        <v>5</v>
      </c>
      <c r="E8" s="18">
        <v>5</v>
      </c>
      <c r="F8" s="18">
        <v>4</v>
      </c>
      <c r="G8" s="18">
        <v>4</v>
      </c>
      <c r="H8" s="18">
        <v>4</v>
      </c>
      <c r="I8" s="18">
        <v>4</v>
      </c>
      <c r="J8" s="18">
        <v>4</v>
      </c>
      <c r="K8" s="18">
        <v>4</v>
      </c>
      <c r="L8" s="18">
        <v>4</v>
      </c>
      <c r="M8" s="18">
        <v>4</v>
      </c>
      <c r="N8" s="18">
        <v>4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55">
      <c r="A9" s="47"/>
      <c r="B9" s="17" t="s">
        <v>83</v>
      </c>
      <c r="C9" s="18">
        <v>13</v>
      </c>
      <c r="D9" s="18">
        <v>13</v>
      </c>
      <c r="E9" s="18">
        <v>14</v>
      </c>
      <c r="F9" s="18">
        <v>14</v>
      </c>
      <c r="G9" s="18">
        <v>14</v>
      </c>
      <c r="H9" s="18">
        <v>14</v>
      </c>
      <c r="I9" s="18">
        <v>14</v>
      </c>
      <c r="J9" s="18">
        <v>13</v>
      </c>
      <c r="K9" s="18">
        <v>13</v>
      </c>
      <c r="L9" s="18">
        <v>13</v>
      </c>
      <c r="M9" s="18">
        <v>12</v>
      </c>
      <c r="N9" s="18">
        <v>12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55">
      <c r="A10" s="47"/>
      <c r="B10" s="17" t="s">
        <v>70</v>
      </c>
      <c r="C10" s="18">
        <v>7</v>
      </c>
      <c r="D10" s="18">
        <v>7</v>
      </c>
      <c r="E10" s="18">
        <v>6</v>
      </c>
      <c r="F10" s="18">
        <v>6</v>
      </c>
      <c r="G10" s="18">
        <v>6</v>
      </c>
      <c r="H10" s="18">
        <v>6</v>
      </c>
      <c r="I10" s="18">
        <v>5</v>
      </c>
      <c r="J10" s="18">
        <v>5</v>
      </c>
      <c r="K10" s="18">
        <v>4</v>
      </c>
      <c r="L10" s="18">
        <v>4</v>
      </c>
      <c r="M10" s="18">
        <v>4</v>
      </c>
      <c r="N10" s="18">
        <v>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55">
      <c r="A11" s="47"/>
      <c r="B11" s="40" t="s">
        <v>63</v>
      </c>
      <c r="C11" s="18">
        <v>133</v>
      </c>
      <c r="D11" s="18">
        <v>128</v>
      </c>
      <c r="E11" s="18">
        <v>124</v>
      </c>
      <c r="F11" s="18">
        <v>120</v>
      </c>
      <c r="G11" s="18">
        <v>121</v>
      </c>
      <c r="H11" s="18">
        <v>130</v>
      </c>
      <c r="I11" s="18">
        <v>126</v>
      </c>
      <c r="J11" s="18">
        <v>121</v>
      </c>
      <c r="K11" s="18">
        <v>121</v>
      </c>
      <c r="L11" s="18">
        <v>118</v>
      </c>
      <c r="M11" s="18">
        <v>119</v>
      </c>
      <c r="N11" s="18">
        <v>118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55">
      <c r="A12" s="47"/>
      <c r="B12" s="17" t="s">
        <v>59</v>
      </c>
      <c r="C12" s="18">
        <v>441</v>
      </c>
      <c r="D12" s="18">
        <v>450</v>
      </c>
      <c r="E12" s="18">
        <v>450</v>
      </c>
      <c r="F12" s="18">
        <v>444</v>
      </c>
      <c r="G12" s="18">
        <v>432</v>
      </c>
      <c r="H12" s="18">
        <v>431</v>
      </c>
      <c r="I12" s="18">
        <v>434</v>
      </c>
      <c r="J12" s="18">
        <v>432</v>
      </c>
      <c r="K12" s="18">
        <v>423</v>
      </c>
      <c r="L12" s="18">
        <v>418</v>
      </c>
      <c r="M12" s="18">
        <v>414</v>
      </c>
      <c r="N12" s="18">
        <v>409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55">
      <c r="A13" s="47"/>
      <c r="B13" s="40" t="s">
        <v>104</v>
      </c>
      <c r="C13" s="18">
        <v>1</v>
      </c>
      <c r="D13" s="18">
        <v>1</v>
      </c>
      <c r="E13" s="18">
        <v>1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18">
        <v>0</v>
      </c>
      <c r="L13" s="18">
        <v>0</v>
      </c>
      <c r="M13" s="18">
        <v>0</v>
      </c>
      <c r="N13" s="18">
        <v>0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55">
      <c r="A14" s="47"/>
      <c r="B14" s="17" t="s">
        <v>60</v>
      </c>
      <c r="C14" s="18">
        <v>136</v>
      </c>
      <c r="D14" s="18">
        <v>137</v>
      </c>
      <c r="E14" s="18">
        <v>135</v>
      </c>
      <c r="F14" s="18">
        <v>134</v>
      </c>
      <c r="G14" s="18">
        <v>133</v>
      </c>
      <c r="H14" s="18">
        <v>133</v>
      </c>
      <c r="I14" s="18">
        <v>133</v>
      </c>
      <c r="J14" s="18">
        <v>130</v>
      </c>
      <c r="K14" s="18">
        <v>126</v>
      </c>
      <c r="L14" s="18">
        <v>123</v>
      </c>
      <c r="M14" s="18">
        <v>120</v>
      </c>
      <c r="N14" s="18">
        <v>119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55">
      <c r="A15" s="47"/>
      <c r="B15" s="17" t="s">
        <v>58</v>
      </c>
      <c r="C15" s="18">
        <v>33</v>
      </c>
      <c r="D15" s="18">
        <v>31</v>
      </c>
      <c r="E15" s="18">
        <v>31</v>
      </c>
      <c r="F15" s="18">
        <v>31</v>
      </c>
      <c r="G15" s="18">
        <v>31</v>
      </c>
      <c r="H15" s="18">
        <v>32</v>
      </c>
      <c r="I15" s="18">
        <v>32</v>
      </c>
      <c r="J15" s="18">
        <v>34</v>
      </c>
      <c r="K15" s="18">
        <v>34</v>
      </c>
      <c r="L15" s="18">
        <v>33</v>
      </c>
      <c r="M15" s="18">
        <v>32</v>
      </c>
      <c r="N15" s="18">
        <v>31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55">
      <c r="A16" s="47"/>
      <c r="B16" s="17" t="s">
        <v>48</v>
      </c>
      <c r="C16" s="18">
        <v>15</v>
      </c>
      <c r="D16" s="18">
        <v>14</v>
      </c>
      <c r="E16" s="18">
        <v>14</v>
      </c>
      <c r="F16" s="18">
        <v>14</v>
      </c>
      <c r="G16" s="18">
        <v>14</v>
      </c>
      <c r="H16" s="18">
        <v>14</v>
      </c>
      <c r="I16" s="18">
        <v>14</v>
      </c>
      <c r="J16" s="18">
        <v>14</v>
      </c>
      <c r="K16" s="18">
        <v>14</v>
      </c>
      <c r="L16" s="18">
        <v>14</v>
      </c>
      <c r="M16" s="18">
        <v>14</v>
      </c>
      <c r="N16" s="18">
        <v>14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>
      <c r="A17" s="47"/>
      <c r="B17" s="17" t="s">
        <v>43</v>
      </c>
      <c r="C17" s="18">
        <v>2</v>
      </c>
      <c r="D17" s="18">
        <v>2</v>
      </c>
      <c r="E17" s="18">
        <v>2</v>
      </c>
      <c r="F17" s="18">
        <v>2</v>
      </c>
      <c r="G17" s="18">
        <v>2</v>
      </c>
      <c r="H17" s="18">
        <v>2</v>
      </c>
      <c r="I17" s="18">
        <v>2</v>
      </c>
      <c r="J17" s="18">
        <v>3</v>
      </c>
      <c r="K17" s="18">
        <v>3</v>
      </c>
      <c r="L17" s="18">
        <v>3</v>
      </c>
      <c r="M17" s="18">
        <v>3</v>
      </c>
      <c r="N17" s="18">
        <v>3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>
      <c r="A18" s="47"/>
      <c r="B18" s="40" t="s">
        <v>137</v>
      </c>
      <c r="C18" s="18">
        <v>3</v>
      </c>
      <c r="D18" s="18">
        <v>3</v>
      </c>
      <c r="E18" s="18">
        <v>3</v>
      </c>
      <c r="F18" s="18">
        <v>2</v>
      </c>
      <c r="G18" s="18">
        <v>1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>
      <c r="A19" s="47"/>
      <c r="B19" s="17" t="s">
        <v>41</v>
      </c>
      <c r="C19" s="18">
        <v>15</v>
      </c>
      <c r="D19" s="18">
        <v>15</v>
      </c>
      <c r="E19" s="18">
        <v>15</v>
      </c>
      <c r="F19" s="18">
        <v>15</v>
      </c>
      <c r="G19" s="18">
        <v>15</v>
      </c>
      <c r="H19" s="18">
        <v>15</v>
      </c>
      <c r="I19" s="18">
        <v>14</v>
      </c>
      <c r="J19" s="18">
        <v>12</v>
      </c>
      <c r="K19" s="18">
        <v>12</v>
      </c>
      <c r="L19" s="18">
        <v>12</v>
      </c>
      <c r="M19" s="18">
        <v>12</v>
      </c>
      <c r="N19" s="18">
        <v>12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>
      <c r="A20" s="47"/>
      <c r="B20" s="17" t="s">
        <v>42</v>
      </c>
      <c r="C20" s="18">
        <v>9</v>
      </c>
      <c r="D20" s="18">
        <v>9</v>
      </c>
      <c r="E20" s="18">
        <v>9</v>
      </c>
      <c r="F20" s="18">
        <v>9</v>
      </c>
      <c r="G20" s="18">
        <v>9</v>
      </c>
      <c r="H20" s="18">
        <v>9</v>
      </c>
      <c r="I20" s="18">
        <v>9</v>
      </c>
      <c r="J20" s="18">
        <v>9</v>
      </c>
      <c r="K20" s="18">
        <v>9</v>
      </c>
      <c r="L20" s="18">
        <v>9</v>
      </c>
      <c r="M20" s="18">
        <v>9</v>
      </c>
      <c r="N20" s="18">
        <v>9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>
      <c r="A21" s="47"/>
      <c r="B21" s="2" t="s">
        <v>84</v>
      </c>
      <c r="C21" s="18">
        <v>10</v>
      </c>
      <c r="D21" s="18">
        <v>10</v>
      </c>
      <c r="E21" s="18">
        <v>10</v>
      </c>
      <c r="F21" s="18">
        <v>10</v>
      </c>
      <c r="G21" s="18">
        <v>9</v>
      </c>
      <c r="H21" s="18">
        <v>9</v>
      </c>
      <c r="I21" s="18">
        <v>9</v>
      </c>
      <c r="J21" s="18">
        <v>8</v>
      </c>
      <c r="K21" s="18">
        <v>7</v>
      </c>
      <c r="L21" s="18">
        <v>7</v>
      </c>
      <c r="M21" s="18">
        <v>6</v>
      </c>
      <c r="N21" s="18">
        <v>6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>
      <c r="A22" s="47"/>
      <c r="B22" s="17" t="s">
        <v>14</v>
      </c>
      <c r="C22" s="18">
        <v>743</v>
      </c>
      <c r="D22" s="18">
        <v>745</v>
      </c>
      <c r="E22" s="18">
        <v>750</v>
      </c>
      <c r="F22" s="18">
        <v>752</v>
      </c>
      <c r="G22" s="18">
        <v>755</v>
      </c>
      <c r="H22" s="18">
        <v>754</v>
      </c>
      <c r="I22" s="18">
        <v>751</v>
      </c>
      <c r="J22" s="18">
        <v>748</v>
      </c>
      <c r="K22" s="18">
        <v>736</v>
      </c>
      <c r="L22" s="18">
        <v>736</v>
      </c>
      <c r="M22" s="18">
        <v>715</v>
      </c>
      <c r="N22" s="18">
        <v>708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>
      <c r="A23" s="47"/>
      <c r="B23" s="17" t="s">
        <v>72</v>
      </c>
      <c r="C23" s="18">
        <v>11</v>
      </c>
      <c r="D23" s="18">
        <v>11</v>
      </c>
      <c r="E23" s="18">
        <v>11</v>
      </c>
      <c r="F23" s="18">
        <v>11</v>
      </c>
      <c r="G23" s="18">
        <v>11</v>
      </c>
      <c r="H23" s="18">
        <v>11</v>
      </c>
      <c r="I23" s="18">
        <v>11</v>
      </c>
      <c r="J23" s="18">
        <v>11</v>
      </c>
      <c r="K23" s="18">
        <v>11</v>
      </c>
      <c r="L23" s="18">
        <v>11</v>
      </c>
      <c r="M23" s="18">
        <v>9</v>
      </c>
      <c r="N23" s="18">
        <v>9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>
      <c r="A24" s="47"/>
      <c r="B24" s="17" t="s">
        <v>18</v>
      </c>
      <c r="C24" s="18">
        <v>106</v>
      </c>
      <c r="D24" s="18">
        <v>106</v>
      </c>
      <c r="E24" s="18">
        <v>107</v>
      </c>
      <c r="F24" s="18">
        <v>107</v>
      </c>
      <c r="G24" s="18">
        <v>110</v>
      </c>
      <c r="H24" s="18">
        <v>110</v>
      </c>
      <c r="I24" s="18">
        <v>110</v>
      </c>
      <c r="J24" s="18">
        <v>108</v>
      </c>
      <c r="K24" s="18">
        <v>104</v>
      </c>
      <c r="L24" s="18">
        <v>104</v>
      </c>
      <c r="M24" s="18">
        <v>104</v>
      </c>
      <c r="N24" s="18">
        <v>102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ht="14.5">
      <c r="A25" s="47"/>
      <c r="B25" s="40" t="s">
        <v>145</v>
      </c>
      <c r="C25" s="18">
        <v>28</v>
      </c>
      <c r="D25" s="18">
        <v>28</v>
      </c>
      <c r="E25" s="18">
        <v>28</v>
      </c>
      <c r="F25" s="18">
        <v>28</v>
      </c>
      <c r="G25" s="18">
        <v>28</v>
      </c>
      <c r="H25" s="18">
        <v>28</v>
      </c>
      <c r="I25" s="18">
        <v>28</v>
      </c>
      <c r="J25" s="18">
        <v>28</v>
      </c>
      <c r="K25" s="18">
        <v>27</v>
      </c>
      <c r="L25" s="18">
        <v>26</v>
      </c>
      <c r="M25" s="18">
        <v>26</v>
      </c>
      <c r="N25" s="18">
        <v>26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s="12" customFormat="1">
      <c r="A26" s="47"/>
      <c r="B26" s="17" t="s">
        <v>82</v>
      </c>
      <c r="C26" s="18">
        <v>10</v>
      </c>
      <c r="D26" s="18">
        <v>10</v>
      </c>
      <c r="E26" s="18">
        <v>9</v>
      </c>
      <c r="F26" s="18">
        <v>9</v>
      </c>
      <c r="G26" s="18">
        <v>9</v>
      </c>
      <c r="H26" s="18">
        <v>9</v>
      </c>
      <c r="I26" s="18">
        <v>9</v>
      </c>
      <c r="J26" s="18">
        <v>9</v>
      </c>
      <c r="K26" s="18">
        <v>8</v>
      </c>
      <c r="L26" s="18">
        <v>8</v>
      </c>
      <c r="M26" s="18">
        <v>7</v>
      </c>
      <c r="N26" s="18">
        <v>7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s="12" customFormat="1">
      <c r="A27" s="47"/>
      <c r="B27" s="40" t="s">
        <v>134</v>
      </c>
      <c r="C27" s="18">
        <v>1</v>
      </c>
      <c r="D27" s="18">
        <v>1</v>
      </c>
      <c r="E27" s="18">
        <v>1</v>
      </c>
      <c r="F27" s="18">
        <v>1</v>
      </c>
      <c r="G27" s="18">
        <v>1</v>
      </c>
      <c r="H27" s="18">
        <v>1</v>
      </c>
      <c r="I27" s="18">
        <v>1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s="12" customFormat="1">
      <c r="A28" s="47"/>
      <c r="B28" s="17" t="s">
        <v>64</v>
      </c>
      <c r="C28" s="18">
        <v>6451</v>
      </c>
      <c r="D28" s="18">
        <v>6431</v>
      </c>
      <c r="E28" s="18">
        <v>6411</v>
      </c>
      <c r="F28" s="18">
        <v>6387</v>
      </c>
      <c r="G28" s="18">
        <v>6367</v>
      </c>
      <c r="H28" s="18">
        <v>6354</v>
      </c>
      <c r="I28" s="18">
        <v>6321</v>
      </c>
      <c r="J28" s="18">
        <v>6250</v>
      </c>
      <c r="K28" s="18">
        <v>6188</v>
      </c>
      <c r="L28" s="18">
        <v>6151</v>
      </c>
      <c r="M28" s="18">
        <v>6118</v>
      </c>
      <c r="N28" s="18">
        <v>6031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s="12" customFormat="1">
      <c r="A29" s="50"/>
      <c r="B29" s="48" t="s">
        <v>88</v>
      </c>
      <c r="C29" s="18">
        <v>9</v>
      </c>
      <c r="D29" s="18">
        <v>9</v>
      </c>
      <c r="E29" s="18">
        <v>9</v>
      </c>
      <c r="F29" s="18">
        <v>9</v>
      </c>
      <c r="G29" s="18">
        <v>9</v>
      </c>
      <c r="H29" s="18">
        <v>9</v>
      </c>
      <c r="I29" s="18">
        <v>8</v>
      </c>
      <c r="J29" s="18">
        <v>7</v>
      </c>
      <c r="K29" s="18">
        <v>6</v>
      </c>
      <c r="L29" s="18">
        <v>5</v>
      </c>
      <c r="M29" s="18">
        <v>5</v>
      </c>
      <c r="N29" s="18">
        <v>3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13">
      <c r="A30" s="50"/>
      <c r="B30" s="59" t="s">
        <v>85</v>
      </c>
      <c r="C30" s="19">
        <v>8315</v>
      </c>
      <c r="D30" s="19">
        <v>8300</v>
      </c>
      <c r="E30" s="19">
        <v>8279</v>
      </c>
      <c r="F30" s="19">
        <v>8245</v>
      </c>
      <c r="G30" s="19">
        <v>8218</v>
      </c>
      <c r="H30" s="19">
        <v>8220</v>
      </c>
      <c r="I30" s="19">
        <v>8183</v>
      </c>
      <c r="J30" s="19">
        <v>8093</v>
      </c>
      <c r="K30" s="19">
        <v>7996</v>
      </c>
      <c r="L30" s="19">
        <v>7943</v>
      </c>
      <c r="M30" s="19">
        <v>7876</v>
      </c>
      <c r="N30" s="19">
        <v>7770</v>
      </c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13">
      <c r="B31" s="105" t="s">
        <v>98</v>
      </c>
      <c r="C31" s="18"/>
      <c r="D31" s="18"/>
      <c r="E31" s="18"/>
      <c r="F31" s="18"/>
      <c r="G31" s="18"/>
      <c r="H31" s="18"/>
      <c r="I31" s="20"/>
      <c r="J31" s="20"/>
      <c r="K31" s="20"/>
      <c r="L31" s="20"/>
      <c r="M31" s="20"/>
      <c r="N31" s="20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>
      <c r="B32" s="17" t="s">
        <v>80</v>
      </c>
      <c r="C32" s="18">
        <v>2</v>
      </c>
      <c r="D32" s="18">
        <v>2</v>
      </c>
      <c r="E32" s="18">
        <v>2</v>
      </c>
      <c r="F32" s="18">
        <v>2</v>
      </c>
      <c r="G32" s="18">
        <v>2</v>
      </c>
      <c r="H32" s="18">
        <v>2</v>
      </c>
      <c r="I32" s="86">
        <v>2</v>
      </c>
      <c r="J32" s="18">
        <v>1</v>
      </c>
      <c r="K32" s="18">
        <v>1</v>
      </c>
      <c r="L32" s="18">
        <v>1</v>
      </c>
      <c r="M32" s="18">
        <v>1</v>
      </c>
      <c r="N32" s="18">
        <v>1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s="12" customFormat="1">
      <c r="A33" s="50"/>
      <c r="B33" s="17" t="s">
        <v>61</v>
      </c>
      <c r="C33" s="18">
        <v>57</v>
      </c>
      <c r="D33" s="18">
        <v>55</v>
      </c>
      <c r="E33" s="18">
        <v>54</v>
      </c>
      <c r="F33" s="18">
        <v>54</v>
      </c>
      <c r="G33" s="18">
        <v>51</v>
      </c>
      <c r="H33" s="18">
        <v>51</v>
      </c>
      <c r="I33" s="86">
        <v>51</v>
      </c>
      <c r="J33" s="18">
        <v>49</v>
      </c>
      <c r="K33" s="18">
        <v>46</v>
      </c>
      <c r="L33" s="18">
        <v>45</v>
      </c>
      <c r="M33" s="18">
        <v>42</v>
      </c>
      <c r="N33" s="18">
        <v>42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s="12" customFormat="1">
      <c r="A34" s="50"/>
      <c r="B34" s="17" t="s">
        <v>66</v>
      </c>
      <c r="C34" s="18">
        <v>2</v>
      </c>
      <c r="D34" s="18">
        <v>2</v>
      </c>
      <c r="E34" s="18">
        <v>2</v>
      </c>
      <c r="F34" s="18">
        <v>2</v>
      </c>
      <c r="G34" s="18">
        <v>2</v>
      </c>
      <c r="H34" s="18">
        <v>2</v>
      </c>
      <c r="I34" s="86">
        <v>2</v>
      </c>
      <c r="J34" s="18">
        <v>2</v>
      </c>
      <c r="K34" s="18">
        <v>2</v>
      </c>
      <c r="L34" s="18">
        <v>2</v>
      </c>
      <c r="M34" s="18">
        <v>2</v>
      </c>
      <c r="N34" s="18">
        <v>2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s="12" customFormat="1">
      <c r="A35" s="50"/>
      <c r="B35" s="17" t="s">
        <v>73</v>
      </c>
      <c r="C35" s="18">
        <v>6</v>
      </c>
      <c r="D35" s="18">
        <v>5</v>
      </c>
      <c r="E35" s="18">
        <v>4</v>
      </c>
      <c r="F35" s="18">
        <v>4</v>
      </c>
      <c r="G35" s="18">
        <v>4</v>
      </c>
      <c r="H35" s="18">
        <v>4</v>
      </c>
      <c r="I35" s="86">
        <v>4</v>
      </c>
      <c r="J35" s="18">
        <v>4</v>
      </c>
      <c r="K35" s="18">
        <v>4</v>
      </c>
      <c r="L35" s="18">
        <v>4</v>
      </c>
      <c r="M35" s="18">
        <v>4</v>
      </c>
      <c r="N35" s="18">
        <v>4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s="12" customFormat="1">
      <c r="A36" s="50"/>
      <c r="B36" s="17" t="s">
        <v>0</v>
      </c>
      <c r="C36" s="18">
        <v>38</v>
      </c>
      <c r="D36" s="18">
        <v>38</v>
      </c>
      <c r="E36" s="18">
        <v>34</v>
      </c>
      <c r="F36" s="18">
        <v>33</v>
      </c>
      <c r="G36" s="18">
        <v>33</v>
      </c>
      <c r="H36" s="18">
        <v>33</v>
      </c>
      <c r="I36" s="86">
        <v>33</v>
      </c>
      <c r="J36" s="18">
        <v>33</v>
      </c>
      <c r="K36" s="18">
        <v>33</v>
      </c>
      <c r="L36" s="18">
        <v>31</v>
      </c>
      <c r="M36" s="18">
        <v>31</v>
      </c>
      <c r="N36" s="18">
        <v>29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>
      <c r="B37" s="17" t="s">
        <v>24</v>
      </c>
      <c r="C37" s="18">
        <v>32</v>
      </c>
      <c r="D37" s="18">
        <v>31</v>
      </c>
      <c r="E37" s="18">
        <v>31</v>
      </c>
      <c r="F37" s="18">
        <v>31</v>
      </c>
      <c r="G37" s="18">
        <v>31</v>
      </c>
      <c r="H37" s="18">
        <v>30</v>
      </c>
      <c r="I37" s="86">
        <v>28</v>
      </c>
      <c r="J37" s="18">
        <v>28</v>
      </c>
      <c r="K37" s="18">
        <v>28</v>
      </c>
      <c r="L37" s="18">
        <v>26</v>
      </c>
      <c r="M37" s="18">
        <v>26</v>
      </c>
      <c r="N37" s="18">
        <v>25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>
      <c r="B38" s="17" t="s">
        <v>57</v>
      </c>
      <c r="C38" s="18">
        <v>4</v>
      </c>
      <c r="D38" s="18">
        <v>4</v>
      </c>
      <c r="E38" s="18">
        <v>4</v>
      </c>
      <c r="F38" s="18">
        <v>4</v>
      </c>
      <c r="G38" s="18">
        <v>4</v>
      </c>
      <c r="H38" s="18">
        <v>4</v>
      </c>
      <c r="I38" s="86">
        <v>4</v>
      </c>
      <c r="J38" s="18">
        <v>4</v>
      </c>
      <c r="K38" s="18">
        <v>4</v>
      </c>
      <c r="L38" s="18">
        <v>4</v>
      </c>
      <c r="M38" s="18">
        <v>4</v>
      </c>
      <c r="N38" s="18">
        <v>4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>
      <c r="B39" s="17" t="s">
        <v>35</v>
      </c>
      <c r="C39" s="18">
        <v>14</v>
      </c>
      <c r="D39" s="18">
        <v>14</v>
      </c>
      <c r="E39" s="18">
        <v>14</v>
      </c>
      <c r="F39" s="18">
        <v>14</v>
      </c>
      <c r="G39" s="18">
        <v>14</v>
      </c>
      <c r="H39" s="18">
        <v>14</v>
      </c>
      <c r="I39" s="86">
        <v>14</v>
      </c>
      <c r="J39" s="18">
        <v>14</v>
      </c>
      <c r="K39" s="18">
        <v>14</v>
      </c>
      <c r="L39" s="18">
        <v>13</v>
      </c>
      <c r="M39" s="18">
        <v>13</v>
      </c>
      <c r="N39" s="18">
        <v>12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>
      <c r="B40" s="40" t="s">
        <v>74</v>
      </c>
      <c r="C40" s="18">
        <v>26</v>
      </c>
      <c r="D40" s="18">
        <v>24</v>
      </c>
      <c r="E40" s="18">
        <v>23</v>
      </c>
      <c r="F40" s="18">
        <v>22</v>
      </c>
      <c r="G40" s="18">
        <v>21</v>
      </c>
      <c r="H40" s="18">
        <v>21</v>
      </c>
      <c r="I40" s="86">
        <v>20</v>
      </c>
      <c r="J40" s="18">
        <v>18</v>
      </c>
      <c r="K40" s="18">
        <v>16</v>
      </c>
      <c r="L40" s="18">
        <v>15</v>
      </c>
      <c r="M40" s="18">
        <v>15</v>
      </c>
      <c r="N40" s="18">
        <v>14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>
      <c r="B41" s="17" t="s">
        <v>21</v>
      </c>
      <c r="C41" s="18">
        <v>15</v>
      </c>
      <c r="D41" s="18">
        <v>15</v>
      </c>
      <c r="E41" s="18">
        <v>15</v>
      </c>
      <c r="F41" s="18">
        <v>15</v>
      </c>
      <c r="G41" s="18">
        <v>15</v>
      </c>
      <c r="H41" s="18">
        <v>15</v>
      </c>
      <c r="I41" s="86">
        <v>15</v>
      </c>
      <c r="J41" s="18">
        <v>15</v>
      </c>
      <c r="K41" s="18">
        <v>14</v>
      </c>
      <c r="L41" s="18">
        <v>13</v>
      </c>
      <c r="M41" s="18">
        <v>13</v>
      </c>
      <c r="N41" s="18">
        <v>11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>
      <c r="B42" s="17" t="s">
        <v>32</v>
      </c>
      <c r="C42" s="18">
        <v>51</v>
      </c>
      <c r="D42" s="18">
        <v>51</v>
      </c>
      <c r="E42" s="18">
        <v>51</v>
      </c>
      <c r="F42" s="18">
        <v>51</v>
      </c>
      <c r="G42" s="18">
        <v>49</v>
      </c>
      <c r="H42" s="18">
        <v>49</v>
      </c>
      <c r="I42" s="86">
        <v>49</v>
      </c>
      <c r="J42" s="18">
        <v>45</v>
      </c>
      <c r="K42" s="18">
        <v>44</v>
      </c>
      <c r="L42" s="18">
        <v>41</v>
      </c>
      <c r="M42" s="18">
        <v>41</v>
      </c>
      <c r="N42" s="18">
        <v>37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>
      <c r="B43" s="17" t="s">
        <v>29</v>
      </c>
      <c r="C43" s="18">
        <v>17</v>
      </c>
      <c r="D43" s="18">
        <v>17</v>
      </c>
      <c r="E43" s="18">
        <v>17</v>
      </c>
      <c r="F43" s="18">
        <v>17</v>
      </c>
      <c r="G43" s="18">
        <v>17</v>
      </c>
      <c r="H43" s="18">
        <v>18</v>
      </c>
      <c r="I43" s="86">
        <v>19</v>
      </c>
      <c r="J43" s="18">
        <v>19</v>
      </c>
      <c r="K43" s="18">
        <v>19</v>
      </c>
      <c r="L43" s="18">
        <v>19</v>
      </c>
      <c r="M43" s="18">
        <v>19</v>
      </c>
      <c r="N43" s="18">
        <v>20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>
      <c r="B44" s="17" t="s">
        <v>27</v>
      </c>
      <c r="C44" s="18">
        <v>51</v>
      </c>
      <c r="D44" s="18">
        <v>48</v>
      </c>
      <c r="E44" s="18">
        <v>47</v>
      </c>
      <c r="F44" s="18">
        <v>44</v>
      </c>
      <c r="G44" s="18">
        <v>42</v>
      </c>
      <c r="H44" s="18">
        <v>42</v>
      </c>
      <c r="I44" s="86">
        <v>39</v>
      </c>
      <c r="J44" s="18">
        <v>38</v>
      </c>
      <c r="K44" s="18">
        <v>39</v>
      </c>
      <c r="L44" s="18">
        <v>39</v>
      </c>
      <c r="M44" s="18">
        <v>38</v>
      </c>
      <c r="N44" s="18">
        <v>36</v>
      </c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>
      <c r="B45" s="17" t="s">
        <v>49</v>
      </c>
      <c r="C45" s="18">
        <v>5</v>
      </c>
      <c r="D45" s="18">
        <v>5</v>
      </c>
      <c r="E45" s="18">
        <v>5</v>
      </c>
      <c r="F45" s="18">
        <v>5</v>
      </c>
      <c r="G45" s="18">
        <v>6</v>
      </c>
      <c r="H45" s="18">
        <v>7</v>
      </c>
      <c r="I45" s="86">
        <v>7</v>
      </c>
      <c r="J45" s="18">
        <v>7</v>
      </c>
      <c r="K45" s="18">
        <v>7</v>
      </c>
      <c r="L45" s="18">
        <v>7</v>
      </c>
      <c r="M45" s="18">
        <v>8</v>
      </c>
      <c r="N45" s="18">
        <v>8</v>
      </c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ht="14.5">
      <c r="B46" s="40" t="s">
        <v>153</v>
      </c>
      <c r="C46" s="18">
        <v>191</v>
      </c>
      <c r="D46" s="18">
        <v>186</v>
      </c>
      <c r="E46" s="18">
        <v>187</v>
      </c>
      <c r="F46" s="18">
        <v>187</v>
      </c>
      <c r="G46" s="18">
        <v>183</v>
      </c>
      <c r="H46" s="18">
        <v>183</v>
      </c>
      <c r="I46" s="86">
        <v>183</v>
      </c>
      <c r="J46" s="18">
        <v>182</v>
      </c>
      <c r="K46" s="18">
        <v>182</v>
      </c>
      <c r="L46" s="18">
        <v>180</v>
      </c>
      <c r="M46" s="18">
        <v>108</v>
      </c>
      <c r="N46" s="18">
        <v>100</v>
      </c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>
      <c r="B47" s="40" t="s">
        <v>16</v>
      </c>
      <c r="C47" s="18">
        <v>160</v>
      </c>
      <c r="D47" s="18">
        <v>158</v>
      </c>
      <c r="E47" s="18">
        <v>161</v>
      </c>
      <c r="F47" s="18">
        <v>160</v>
      </c>
      <c r="G47" s="18">
        <v>167</v>
      </c>
      <c r="H47" s="18">
        <v>167</v>
      </c>
      <c r="I47" s="86">
        <v>165</v>
      </c>
      <c r="J47" s="18">
        <v>161</v>
      </c>
      <c r="K47" s="18">
        <v>161</v>
      </c>
      <c r="L47" s="18">
        <v>158</v>
      </c>
      <c r="M47" s="18">
        <v>157</v>
      </c>
      <c r="N47" s="18">
        <v>152</v>
      </c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>
      <c r="B48" s="17" t="s">
        <v>13</v>
      </c>
      <c r="C48" s="18">
        <v>34</v>
      </c>
      <c r="D48" s="18">
        <v>34</v>
      </c>
      <c r="E48" s="18">
        <v>34</v>
      </c>
      <c r="F48" s="18">
        <v>33</v>
      </c>
      <c r="G48" s="18">
        <v>32</v>
      </c>
      <c r="H48" s="18">
        <v>32</v>
      </c>
      <c r="I48" s="86">
        <v>32</v>
      </c>
      <c r="J48" s="18">
        <v>32</v>
      </c>
      <c r="K48" s="18">
        <v>31</v>
      </c>
      <c r="L48" s="18">
        <v>29</v>
      </c>
      <c r="M48" s="18">
        <v>31</v>
      </c>
      <c r="N48" s="18">
        <v>31</v>
      </c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ht="14.5">
      <c r="B49" s="40" t="s">
        <v>140</v>
      </c>
      <c r="C49" s="18">
        <v>192</v>
      </c>
      <c r="D49" s="18">
        <v>196</v>
      </c>
      <c r="E49" s="18">
        <v>196</v>
      </c>
      <c r="F49" s="18">
        <v>197</v>
      </c>
      <c r="G49" s="18">
        <v>198</v>
      </c>
      <c r="H49" s="18">
        <v>205</v>
      </c>
      <c r="I49" s="86">
        <v>204</v>
      </c>
      <c r="J49" s="18">
        <v>204</v>
      </c>
      <c r="K49" s="18">
        <v>201</v>
      </c>
      <c r="L49" s="18">
        <v>200</v>
      </c>
      <c r="M49" s="18">
        <v>195</v>
      </c>
      <c r="N49" s="18">
        <v>193</v>
      </c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>
      <c r="B50" s="17" t="s">
        <v>40</v>
      </c>
      <c r="C50" s="18">
        <v>35</v>
      </c>
      <c r="D50" s="18">
        <v>34</v>
      </c>
      <c r="E50" s="18">
        <v>34</v>
      </c>
      <c r="F50" s="18">
        <v>34</v>
      </c>
      <c r="G50" s="18">
        <v>34</v>
      </c>
      <c r="H50" s="18">
        <v>34</v>
      </c>
      <c r="I50" s="86">
        <v>33</v>
      </c>
      <c r="J50" s="18">
        <v>29</v>
      </c>
      <c r="K50" s="18">
        <v>27</v>
      </c>
      <c r="L50" s="18">
        <v>27</v>
      </c>
      <c r="M50" s="18">
        <v>26</v>
      </c>
      <c r="N50" s="18">
        <v>22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>
      <c r="B51" s="40" t="s">
        <v>51</v>
      </c>
      <c r="C51" s="18">
        <v>219</v>
      </c>
      <c r="D51" s="18">
        <v>219</v>
      </c>
      <c r="E51" s="18">
        <v>207</v>
      </c>
      <c r="F51" s="18">
        <v>196</v>
      </c>
      <c r="G51" s="18">
        <v>185</v>
      </c>
      <c r="H51" s="18">
        <v>185</v>
      </c>
      <c r="I51" s="86">
        <v>173</v>
      </c>
      <c r="J51" s="18">
        <v>161</v>
      </c>
      <c r="K51" s="18">
        <v>151</v>
      </c>
      <c r="L51" s="18">
        <v>146</v>
      </c>
      <c r="M51" s="18">
        <v>132</v>
      </c>
      <c r="N51" s="18">
        <v>128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>
      <c r="B52" s="17" t="s">
        <v>1</v>
      </c>
      <c r="C52" s="18">
        <v>478</v>
      </c>
      <c r="D52" s="18">
        <v>468</v>
      </c>
      <c r="E52" s="18">
        <v>462</v>
      </c>
      <c r="F52" s="18">
        <v>458</v>
      </c>
      <c r="G52" s="18">
        <v>454</v>
      </c>
      <c r="H52" s="18">
        <v>450</v>
      </c>
      <c r="I52" s="86">
        <v>435</v>
      </c>
      <c r="J52" s="18">
        <v>421</v>
      </c>
      <c r="K52" s="18">
        <v>407</v>
      </c>
      <c r="L52" s="18">
        <v>391</v>
      </c>
      <c r="M52" s="18">
        <v>378</v>
      </c>
      <c r="N52" s="18">
        <v>365</v>
      </c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>
      <c r="B53" s="17" t="s">
        <v>62</v>
      </c>
      <c r="C53" s="18">
        <v>83</v>
      </c>
      <c r="D53" s="18">
        <v>83</v>
      </c>
      <c r="E53" s="18">
        <v>83</v>
      </c>
      <c r="F53" s="18">
        <v>83</v>
      </c>
      <c r="G53" s="18">
        <v>82</v>
      </c>
      <c r="H53" s="18">
        <v>82</v>
      </c>
      <c r="I53" s="86">
        <v>81</v>
      </c>
      <c r="J53" s="18">
        <v>79</v>
      </c>
      <c r="K53" s="18">
        <v>79</v>
      </c>
      <c r="L53" s="18">
        <v>77</v>
      </c>
      <c r="M53" s="18">
        <v>76</v>
      </c>
      <c r="N53" s="18">
        <v>77</v>
      </c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>
      <c r="B54" s="17" t="s">
        <v>92</v>
      </c>
      <c r="C54" s="18">
        <v>12</v>
      </c>
      <c r="D54" s="18">
        <v>11</v>
      </c>
      <c r="E54" s="18">
        <v>11</v>
      </c>
      <c r="F54" s="18">
        <v>10</v>
      </c>
      <c r="G54" s="18">
        <v>9</v>
      </c>
      <c r="H54" s="18">
        <v>9</v>
      </c>
      <c r="I54" s="86">
        <v>9</v>
      </c>
      <c r="J54" s="18">
        <v>7</v>
      </c>
      <c r="K54" s="18">
        <v>5</v>
      </c>
      <c r="L54" s="18">
        <v>3</v>
      </c>
      <c r="M54" s="18">
        <v>3</v>
      </c>
      <c r="N54" s="18">
        <v>0</v>
      </c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>
      <c r="B55" s="40" t="s">
        <v>71</v>
      </c>
      <c r="C55" s="18">
        <v>136</v>
      </c>
      <c r="D55" s="18">
        <v>136</v>
      </c>
      <c r="E55" s="18">
        <v>138</v>
      </c>
      <c r="F55" s="18">
        <v>136</v>
      </c>
      <c r="G55" s="18">
        <v>133</v>
      </c>
      <c r="H55" s="18">
        <v>127</v>
      </c>
      <c r="I55" s="86">
        <v>124</v>
      </c>
      <c r="J55" s="18">
        <v>120</v>
      </c>
      <c r="K55" s="18">
        <v>115</v>
      </c>
      <c r="L55" s="18">
        <v>113</v>
      </c>
      <c r="M55" s="18">
        <v>112</v>
      </c>
      <c r="N55" s="18">
        <v>106</v>
      </c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>
      <c r="B56" s="17" t="s">
        <v>31</v>
      </c>
      <c r="C56" s="18">
        <v>28</v>
      </c>
      <c r="D56" s="18">
        <v>28</v>
      </c>
      <c r="E56" s="18">
        <v>28</v>
      </c>
      <c r="F56" s="18">
        <v>28</v>
      </c>
      <c r="G56" s="18">
        <v>28</v>
      </c>
      <c r="H56" s="18">
        <v>28</v>
      </c>
      <c r="I56" s="86">
        <v>28</v>
      </c>
      <c r="J56" s="18">
        <v>25</v>
      </c>
      <c r="K56" s="18">
        <v>25</v>
      </c>
      <c r="L56" s="18">
        <v>25</v>
      </c>
      <c r="M56" s="18">
        <v>23</v>
      </c>
      <c r="N56" s="18">
        <v>23</v>
      </c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>
      <c r="B57" s="17" t="s">
        <v>75</v>
      </c>
      <c r="C57" s="18">
        <v>33</v>
      </c>
      <c r="D57" s="18">
        <v>31</v>
      </c>
      <c r="E57" s="18">
        <v>31</v>
      </c>
      <c r="F57" s="18">
        <v>27</v>
      </c>
      <c r="G57" s="18">
        <v>27</v>
      </c>
      <c r="H57" s="18">
        <v>25</v>
      </c>
      <c r="I57" s="86">
        <v>25</v>
      </c>
      <c r="J57" s="18">
        <v>22</v>
      </c>
      <c r="K57" s="18">
        <v>21</v>
      </c>
      <c r="L57" s="18">
        <v>20</v>
      </c>
      <c r="M57" s="18">
        <v>18</v>
      </c>
      <c r="N57" s="18">
        <v>16</v>
      </c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>
      <c r="B58" s="17" t="s">
        <v>2</v>
      </c>
      <c r="C58" s="18">
        <v>173</v>
      </c>
      <c r="D58" s="18">
        <v>168</v>
      </c>
      <c r="E58" s="18">
        <v>172</v>
      </c>
      <c r="F58" s="18">
        <v>169</v>
      </c>
      <c r="G58" s="18">
        <v>168</v>
      </c>
      <c r="H58" s="18">
        <v>167</v>
      </c>
      <c r="I58" s="86">
        <v>167</v>
      </c>
      <c r="J58" s="18">
        <v>160</v>
      </c>
      <c r="K58" s="18">
        <v>157</v>
      </c>
      <c r="L58" s="18">
        <v>151</v>
      </c>
      <c r="M58" s="18">
        <v>151</v>
      </c>
      <c r="N58" s="18">
        <v>142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>
      <c r="B59" s="17" t="s">
        <v>3</v>
      </c>
      <c r="C59" s="18">
        <v>41</v>
      </c>
      <c r="D59" s="18">
        <v>41</v>
      </c>
      <c r="E59" s="18">
        <v>43</v>
      </c>
      <c r="F59" s="18">
        <v>43</v>
      </c>
      <c r="G59" s="18">
        <v>43</v>
      </c>
      <c r="H59" s="18">
        <v>42</v>
      </c>
      <c r="I59" s="86">
        <v>43</v>
      </c>
      <c r="J59" s="18">
        <v>44</v>
      </c>
      <c r="K59" s="18">
        <v>42</v>
      </c>
      <c r="L59" s="18">
        <v>40</v>
      </c>
      <c r="M59" s="18">
        <v>39</v>
      </c>
      <c r="N59" s="18">
        <v>39</v>
      </c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>
      <c r="B60" s="17" t="s">
        <v>77</v>
      </c>
      <c r="C60" s="18">
        <v>4</v>
      </c>
      <c r="D60" s="18">
        <v>4</v>
      </c>
      <c r="E60" s="18">
        <v>4</v>
      </c>
      <c r="F60" s="18">
        <v>4</v>
      </c>
      <c r="G60" s="18">
        <v>4</v>
      </c>
      <c r="H60" s="18">
        <v>4</v>
      </c>
      <c r="I60" s="86">
        <v>4</v>
      </c>
      <c r="J60" s="18">
        <v>4</v>
      </c>
      <c r="K60" s="18">
        <v>4</v>
      </c>
      <c r="L60" s="18">
        <v>3</v>
      </c>
      <c r="M60" s="18">
        <v>3</v>
      </c>
      <c r="N60" s="18">
        <v>3</v>
      </c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>
      <c r="B61" s="17" t="s">
        <v>4</v>
      </c>
      <c r="C61" s="18">
        <v>327</v>
      </c>
      <c r="D61" s="18">
        <v>327</v>
      </c>
      <c r="E61" s="18">
        <v>325</v>
      </c>
      <c r="F61" s="18">
        <v>322</v>
      </c>
      <c r="G61" s="18">
        <v>316</v>
      </c>
      <c r="H61" s="18">
        <v>315</v>
      </c>
      <c r="I61" s="86">
        <v>306</v>
      </c>
      <c r="J61" s="18">
        <v>303</v>
      </c>
      <c r="K61" s="18">
        <v>291</v>
      </c>
      <c r="L61" s="18">
        <v>284</v>
      </c>
      <c r="M61" s="18">
        <v>274</v>
      </c>
      <c r="N61" s="18">
        <v>268</v>
      </c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s="12" customFormat="1">
      <c r="A62" s="50"/>
      <c r="B62" s="40" t="s">
        <v>95</v>
      </c>
      <c r="C62" s="18">
        <v>5</v>
      </c>
      <c r="D62" s="18">
        <v>4</v>
      </c>
      <c r="E62" s="18">
        <v>4</v>
      </c>
      <c r="F62" s="18">
        <v>4</v>
      </c>
      <c r="G62" s="18">
        <v>4</v>
      </c>
      <c r="H62" s="18">
        <v>3</v>
      </c>
      <c r="I62" s="86">
        <v>3</v>
      </c>
      <c r="J62" s="18">
        <v>2</v>
      </c>
      <c r="K62" s="18">
        <v>2</v>
      </c>
      <c r="L62" s="18" t="s">
        <v>96</v>
      </c>
      <c r="M62" s="18" t="s">
        <v>96</v>
      </c>
      <c r="N62" s="18" t="s">
        <v>96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s="12" customFormat="1">
      <c r="A63" s="50"/>
      <c r="B63" s="17" t="s">
        <v>56</v>
      </c>
      <c r="C63" s="18">
        <v>3</v>
      </c>
      <c r="D63" s="18">
        <v>3</v>
      </c>
      <c r="E63" s="18">
        <v>3</v>
      </c>
      <c r="F63" s="18">
        <v>3</v>
      </c>
      <c r="G63" s="18">
        <v>3</v>
      </c>
      <c r="H63" s="18">
        <v>3</v>
      </c>
      <c r="I63" s="86">
        <v>3</v>
      </c>
      <c r="J63" s="18">
        <v>2</v>
      </c>
      <c r="K63" s="18">
        <v>2</v>
      </c>
      <c r="L63" s="18">
        <v>2</v>
      </c>
      <c r="M63" s="18">
        <v>2</v>
      </c>
      <c r="N63" s="18">
        <v>2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>
      <c r="B64" s="17" t="s">
        <v>44</v>
      </c>
      <c r="C64" s="18">
        <v>18</v>
      </c>
      <c r="D64" s="18">
        <v>18</v>
      </c>
      <c r="E64" s="18">
        <v>17</v>
      </c>
      <c r="F64" s="18">
        <v>17</v>
      </c>
      <c r="G64" s="18">
        <v>17</v>
      </c>
      <c r="H64" s="18">
        <v>17</v>
      </c>
      <c r="I64" s="86">
        <v>17</v>
      </c>
      <c r="J64" s="18">
        <v>16</v>
      </c>
      <c r="K64" s="18">
        <v>15</v>
      </c>
      <c r="L64" s="18">
        <v>14</v>
      </c>
      <c r="M64" s="18">
        <v>11</v>
      </c>
      <c r="N64" s="18">
        <v>11</v>
      </c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2:32" ht="14.5">
      <c r="B65" s="40" t="s">
        <v>146</v>
      </c>
      <c r="C65" s="18">
        <v>90</v>
      </c>
      <c r="D65" s="18">
        <v>90</v>
      </c>
      <c r="E65" s="18">
        <v>89</v>
      </c>
      <c r="F65" s="18">
        <v>87</v>
      </c>
      <c r="G65" s="18">
        <v>87</v>
      </c>
      <c r="H65" s="18">
        <v>86</v>
      </c>
      <c r="I65" s="86">
        <v>86</v>
      </c>
      <c r="J65" s="18">
        <v>84</v>
      </c>
      <c r="K65" s="18">
        <v>83</v>
      </c>
      <c r="L65" s="18">
        <v>82</v>
      </c>
      <c r="M65" s="18">
        <v>66</v>
      </c>
      <c r="N65" s="18">
        <v>65</v>
      </c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2:32">
      <c r="B66" s="17" t="s">
        <v>5</v>
      </c>
      <c r="C66" s="18">
        <v>26</v>
      </c>
      <c r="D66" s="18">
        <v>24</v>
      </c>
      <c r="E66" s="18">
        <v>24</v>
      </c>
      <c r="F66" s="18">
        <v>24</v>
      </c>
      <c r="G66" s="18">
        <v>24</v>
      </c>
      <c r="H66" s="18">
        <v>25</v>
      </c>
      <c r="I66" s="86">
        <v>24</v>
      </c>
      <c r="J66" s="18">
        <v>23</v>
      </c>
      <c r="K66" s="18">
        <v>23</v>
      </c>
      <c r="L66" s="18">
        <v>22</v>
      </c>
      <c r="M66" s="18">
        <v>22</v>
      </c>
      <c r="N66" s="18">
        <v>22</v>
      </c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2:32">
      <c r="B67" s="17" t="s">
        <v>50</v>
      </c>
      <c r="C67" s="18">
        <v>23</v>
      </c>
      <c r="D67" s="18">
        <v>23</v>
      </c>
      <c r="E67" s="18">
        <v>23</v>
      </c>
      <c r="F67" s="18">
        <v>23</v>
      </c>
      <c r="G67" s="18">
        <v>23</v>
      </c>
      <c r="H67" s="18">
        <v>23</v>
      </c>
      <c r="I67" s="86">
        <v>23</v>
      </c>
      <c r="J67" s="18">
        <v>23</v>
      </c>
      <c r="K67" s="18">
        <v>23</v>
      </c>
      <c r="L67" s="18">
        <v>23</v>
      </c>
      <c r="M67" s="18">
        <v>23</v>
      </c>
      <c r="N67" s="18">
        <v>24</v>
      </c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2:32">
      <c r="B68" s="17" t="s">
        <v>6</v>
      </c>
      <c r="C68" s="18">
        <v>16</v>
      </c>
      <c r="D68" s="18">
        <v>16</v>
      </c>
      <c r="E68" s="18">
        <v>16</v>
      </c>
      <c r="F68" s="18">
        <v>16</v>
      </c>
      <c r="G68" s="18">
        <v>16</v>
      </c>
      <c r="H68" s="18">
        <v>16</v>
      </c>
      <c r="I68" s="86">
        <v>15</v>
      </c>
      <c r="J68" s="18">
        <v>15</v>
      </c>
      <c r="K68" s="18">
        <v>15</v>
      </c>
      <c r="L68" s="18">
        <v>14</v>
      </c>
      <c r="M68" s="18">
        <v>14</v>
      </c>
      <c r="N68" s="18">
        <v>13</v>
      </c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2:32">
      <c r="B69" s="17" t="s">
        <v>7</v>
      </c>
      <c r="C69" s="18">
        <v>399</v>
      </c>
      <c r="D69" s="18">
        <v>397</v>
      </c>
      <c r="E69" s="18">
        <v>396</v>
      </c>
      <c r="F69" s="18">
        <v>396</v>
      </c>
      <c r="G69" s="18">
        <v>403</v>
      </c>
      <c r="H69" s="18">
        <v>406</v>
      </c>
      <c r="I69" s="86">
        <v>402</v>
      </c>
      <c r="J69" s="18">
        <v>397</v>
      </c>
      <c r="K69" s="18">
        <v>375</v>
      </c>
      <c r="L69" s="18">
        <v>365</v>
      </c>
      <c r="M69" s="18">
        <v>364</v>
      </c>
      <c r="N69" s="18">
        <v>360</v>
      </c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2:32">
      <c r="B70" s="17" t="s">
        <v>37</v>
      </c>
      <c r="C70" s="18">
        <v>70</v>
      </c>
      <c r="D70" s="18">
        <v>69</v>
      </c>
      <c r="E70" s="18">
        <v>71</v>
      </c>
      <c r="F70" s="18">
        <v>71</v>
      </c>
      <c r="G70" s="18">
        <v>74</v>
      </c>
      <c r="H70" s="18">
        <v>74</v>
      </c>
      <c r="I70" s="86">
        <v>72</v>
      </c>
      <c r="J70" s="18">
        <v>73</v>
      </c>
      <c r="K70" s="18">
        <v>72</v>
      </c>
      <c r="L70" s="18">
        <v>72</v>
      </c>
      <c r="M70" s="18">
        <v>72</v>
      </c>
      <c r="N70" s="18">
        <v>69</v>
      </c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2:32">
      <c r="B71" s="17" t="s">
        <v>36</v>
      </c>
      <c r="C71" s="18">
        <v>23</v>
      </c>
      <c r="D71" s="18">
        <v>23</v>
      </c>
      <c r="E71" s="18">
        <v>23</v>
      </c>
      <c r="F71" s="18">
        <v>23</v>
      </c>
      <c r="G71" s="18">
        <v>23</v>
      </c>
      <c r="H71" s="18">
        <v>23</v>
      </c>
      <c r="I71" s="86">
        <v>23</v>
      </c>
      <c r="J71" s="18">
        <v>22</v>
      </c>
      <c r="K71" s="18">
        <v>21</v>
      </c>
      <c r="L71" s="18">
        <v>21</v>
      </c>
      <c r="M71" s="18">
        <v>20</v>
      </c>
      <c r="N71" s="18">
        <v>18</v>
      </c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2:32">
      <c r="B72" s="17" t="s">
        <v>8</v>
      </c>
      <c r="C72" s="18">
        <v>43</v>
      </c>
      <c r="D72" s="18">
        <v>39</v>
      </c>
      <c r="E72" s="18">
        <v>38</v>
      </c>
      <c r="F72" s="18">
        <v>35</v>
      </c>
      <c r="G72" s="18">
        <v>35</v>
      </c>
      <c r="H72" s="18">
        <v>35</v>
      </c>
      <c r="I72" s="86">
        <v>35</v>
      </c>
      <c r="J72" s="18">
        <v>35</v>
      </c>
      <c r="K72" s="18">
        <v>35</v>
      </c>
      <c r="L72" s="18">
        <v>35</v>
      </c>
      <c r="M72" s="18">
        <v>35</v>
      </c>
      <c r="N72" s="18">
        <v>34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2:32">
      <c r="B73" s="17" t="s">
        <v>28</v>
      </c>
      <c r="C73" s="18">
        <v>55</v>
      </c>
      <c r="D73" s="18">
        <v>55</v>
      </c>
      <c r="E73" s="18">
        <v>55</v>
      </c>
      <c r="F73" s="18">
        <v>54</v>
      </c>
      <c r="G73" s="18">
        <v>53</v>
      </c>
      <c r="H73" s="18">
        <v>53</v>
      </c>
      <c r="I73" s="86">
        <v>53</v>
      </c>
      <c r="J73" s="18">
        <v>47</v>
      </c>
      <c r="K73" s="18">
        <v>47</v>
      </c>
      <c r="L73" s="18">
        <v>46</v>
      </c>
      <c r="M73" s="18">
        <v>46</v>
      </c>
      <c r="N73" s="18">
        <v>41</v>
      </c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2:32">
      <c r="B74" s="17" t="s">
        <v>30</v>
      </c>
      <c r="C74" s="18">
        <v>130</v>
      </c>
      <c r="D74" s="18">
        <v>132</v>
      </c>
      <c r="E74" s="18">
        <v>140</v>
      </c>
      <c r="F74" s="18">
        <v>141</v>
      </c>
      <c r="G74" s="18">
        <v>141</v>
      </c>
      <c r="H74" s="18">
        <v>141</v>
      </c>
      <c r="I74" s="86">
        <v>146</v>
      </c>
      <c r="J74" s="18">
        <v>146</v>
      </c>
      <c r="K74" s="18">
        <v>141</v>
      </c>
      <c r="L74" s="18">
        <v>135</v>
      </c>
      <c r="M74" s="18">
        <v>131</v>
      </c>
      <c r="N74" s="18">
        <v>125</v>
      </c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2:32">
      <c r="B75" s="40" t="s">
        <v>26</v>
      </c>
      <c r="C75" s="18">
        <v>280</v>
      </c>
      <c r="D75" s="18">
        <v>272</v>
      </c>
      <c r="E75" s="18">
        <v>266</v>
      </c>
      <c r="F75" s="18">
        <v>248</v>
      </c>
      <c r="G75" s="18">
        <v>241</v>
      </c>
      <c r="H75" s="18">
        <v>237</v>
      </c>
      <c r="I75" s="86">
        <v>231</v>
      </c>
      <c r="J75" s="18">
        <v>201</v>
      </c>
      <c r="K75" s="18">
        <v>195</v>
      </c>
      <c r="L75" s="18">
        <v>191</v>
      </c>
      <c r="M75" s="18">
        <v>180</v>
      </c>
      <c r="N75" s="18">
        <v>166</v>
      </c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2:32">
      <c r="B76" s="40" t="s">
        <v>94</v>
      </c>
      <c r="C76" s="18">
        <v>3</v>
      </c>
      <c r="D76" s="18">
        <v>3</v>
      </c>
      <c r="E76" s="18">
        <v>3</v>
      </c>
      <c r="F76" s="18">
        <v>3</v>
      </c>
      <c r="G76" s="18">
        <v>3</v>
      </c>
      <c r="H76" s="18">
        <v>2</v>
      </c>
      <c r="I76" s="86">
        <v>2</v>
      </c>
      <c r="J76" s="18">
        <v>1</v>
      </c>
      <c r="K76" s="18">
        <v>1</v>
      </c>
      <c r="L76" s="18">
        <v>0</v>
      </c>
      <c r="M76" s="18">
        <v>0</v>
      </c>
      <c r="N76" s="18">
        <v>0</v>
      </c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2:32">
      <c r="B77" s="40" t="s">
        <v>9</v>
      </c>
      <c r="C77" s="18">
        <v>149</v>
      </c>
      <c r="D77" s="18">
        <v>149</v>
      </c>
      <c r="E77" s="18">
        <v>148</v>
      </c>
      <c r="F77" s="18">
        <v>147</v>
      </c>
      <c r="G77" s="18">
        <v>147</v>
      </c>
      <c r="H77" s="18">
        <v>150</v>
      </c>
      <c r="I77" s="86">
        <v>148</v>
      </c>
      <c r="J77" s="18">
        <v>147</v>
      </c>
      <c r="K77" s="18">
        <v>143</v>
      </c>
      <c r="L77" s="18">
        <v>142</v>
      </c>
      <c r="M77" s="18">
        <v>141</v>
      </c>
      <c r="N77" s="18">
        <v>141</v>
      </c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2:32">
      <c r="B78" s="17" t="s">
        <v>79</v>
      </c>
      <c r="C78" s="18">
        <v>8</v>
      </c>
      <c r="D78" s="18">
        <v>8</v>
      </c>
      <c r="E78" s="18">
        <v>8</v>
      </c>
      <c r="F78" s="18">
        <v>8</v>
      </c>
      <c r="G78" s="18">
        <v>7</v>
      </c>
      <c r="H78" s="18">
        <v>7</v>
      </c>
      <c r="I78" s="86">
        <v>7</v>
      </c>
      <c r="J78" s="18">
        <v>6</v>
      </c>
      <c r="K78" s="18">
        <v>5</v>
      </c>
      <c r="L78" s="18">
        <v>5</v>
      </c>
      <c r="M78" s="18">
        <v>5</v>
      </c>
      <c r="N78" s="18">
        <v>4</v>
      </c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2:32">
      <c r="B79" s="17" t="s">
        <v>78</v>
      </c>
      <c r="C79" s="18">
        <v>25</v>
      </c>
      <c r="D79" s="18">
        <v>24</v>
      </c>
      <c r="E79" s="18">
        <v>24</v>
      </c>
      <c r="F79" s="18">
        <v>16</v>
      </c>
      <c r="G79" s="18">
        <v>16</v>
      </c>
      <c r="H79" s="18">
        <v>16</v>
      </c>
      <c r="I79" s="86">
        <v>17</v>
      </c>
      <c r="J79" s="18">
        <v>13</v>
      </c>
      <c r="K79" s="18">
        <v>12</v>
      </c>
      <c r="L79" s="18">
        <v>12</v>
      </c>
      <c r="M79" s="18">
        <v>12</v>
      </c>
      <c r="N79" s="18">
        <v>12</v>
      </c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2:32">
      <c r="B80" s="17" t="s">
        <v>19</v>
      </c>
      <c r="C80" s="18">
        <v>1570</v>
      </c>
      <c r="D80" s="18">
        <v>1533</v>
      </c>
      <c r="E80" s="18">
        <v>1509</v>
      </c>
      <c r="F80" s="18">
        <v>1468</v>
      </c>
      <c r="G80" s="18">
        <v>1436</v>
      </c>
      <c r="H80" s="18">
        <v>1400</v>
      </c>
      <c r="I80" s="86">
        <v>1379</v>
      </c>
      <c r="J80" s="18">
        <v>1334</v>
      </c>
      <c r="K80" s="18">
        <v>1308</v>
      </c>
      <c r="L80" s="18">
        <v>1278</v>
      </c>
      <c r="M80" s="18">
        <v>1260</v>
      </c>
      <c r="N80" s="18">
        <v>1231</v>
      </c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>
      <c r="B81" s="17" t="s">
        <v>76</v>
      </c>
      <c r="C81" s="18">
        <v>137</v>
      </c>
      <c r="D81" s="18">
        <v>139</v>
      </c>
      <c r="E81" s="18">
        <v>139</v>
      </c>
      <c r="F81" s="18">
        <v>139</v>
      </c>
      <c r="G81" s="18">
        <v>153</v>
      </c>
      <c r="H81" s="18">
        <v>152</v>
      </c>
      <c r="I81" s="86">
        <v>150</v>
      </c>
      <c r="J81" s="18">
        <v>149</v>
      </c>
      <c r="K81" s="18">
        <v>149</v>
      </c>
      <c r="L81" s="18">
        <v>148</v>
      </c>
      <c r="M81" s="18">
        <v>147</v>
      </c>
      <c r="N81" s="18">
        <v>142</v>
      </c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>
      <c r="B82" s="17" t="s">
        <v>39</v>
      </c>
      <c r="C82" s="18">
        <v>6</v>
      </c>
      <c r="D82" s="18">
        <v>6</v>
      </c>
      <c r="E82" s="18">
        <v>11</v>
      </c>
      <c r="F82" s="18">
        <v>13</v>
      </c>
      <c r="G82" s="18">
        <v>13</v>
      </c>
      <c r="H82" s="18">
        <v>13</v>
      </c>
      <c r="I82" s="86">
        <v>13</v>
      </c>
      <c r="J82" s="18">
        <v>13</v>
      </c>
      <c r="K82" s="18">
        <v>14</v>
      </c>
      <c r="L82" s="18">
        <v>14</v>
      </c>
      <c r="M82" s="18">
        <v>14</v>
      </c>
      <c r="N82" s="18">
        <v>15</v>
      </c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>
      <c r="B83" s="17" t="s">
        <v>10</v>
      </c>
      <c r="C83" s="18">
        <v>9</v>
      </c>
      <c r="D83" s="18">
        <v>7</v>
      </c>
      <c r="E83" s="18">
        <v>7</v>
      </c>
      <c r="F83" s="18">
        <v>7</v>
      </c>
      <c r="G83" s="18">
        <v>7</v>
      </c>
      <c r="H83" s="18">
        <v>7</v>
      </c>
      <c r="I83" s="86">
        <v>7</v>
      </c>
      <c r="J83" s="18">
        <v>7</v>
      </c>
      <c r="K83" s="18">
        <v>6</v>
      </c>
      <c r="L83" s="18">
        <v>7</v>
      </c>
      <c r="M83" s="18">
        <v>7</v>
      </c>
      <c r="N83" s="18">
        <v>7</v>
      </c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>
      <c r="B84" s="17" t="s">
        <v>11</v>
      </c>
      <c r="C84" s="18">
        <v>507</v>
      </c>
      <c r="D84" s="18">
        <v>506</v>
      </c>
      <c r="E84" s="18">
        <v>503</v>
      </c>
      <c r="F84" s="18">
        <v>501</v>
      </c>
      <c r="G84" s="18">
        <v>486</v>
      </c>
      <c r="H84" s="18">
        <v>480</v>
      </c>
      <c r="I84" s="86">
        <v>475</v>
      </c>
      <c r="J84" s="18">
        <v>480</v>
      </c>
      <c r="K84" s="18">
        <v>466</v>
      </c>
      <c r="L84" s="18">
        <v>457</v>
      </c>
      <c r="M84" s="18">
        <v>454</v>
      </c>
      <c r="N84" s="18">
        <v>458</v>
      </c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ht="14.5">
      <c r="B85" s="40" t="s">
        <v>147</v>
      </c>
      <c r="C85" s="18">
        <v>423</v>
      </c>
      <c r="D85" s="18">
        <v>420</v>
      </c>
      <c r="E85" s="18">
        <v>414</v>
      </c>
      <c r="F85" s="18">
        <v>405</v>
      </c>
      <c r="G85" s="18">
        <v>405</v>
      </c>
      <c r="H85" s="18">
        <v>402</v>
      </c>
      <c r="I85" s="86">
        <v>398</v>
      </c>
      <c r="J85" s="18">
        <v>392</v>
      </c>
      <c r="K85" s="18">
        <v>382</v>
      </c>
      <c r="L85" s="18">
        <v>0</v>
      </c>
      <c r="M85" s="18">
        <v>0</v>
      </c>
      <c r="N85" s="18">
        <v>0</v>
      </c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>
      <c r="B86" s="17" t="s">
        <v>17</v>
      </c>
      <c r="C86" s="18">
        <v>555</v>
      </c>
      <c r="D86" s="18">
        <v>543</v>
      </c>
      <c r="E86" s="18">
        <v>536</v>
      </c>
      <c r="F86" s="18">
        <v>530</v>
      </c>
      <c r="G86" s="18">
        <v>523</v>
      </c>
      <c r="H86" s="18">
        <v>520</v>
      </c>
      <c r="I86" s="86">
        <v>509</v>
      </c>
      <c r="J86" s="18">
        <v>494</v>
      </c>
      <c r="K86" s="18">
        <v>480</v>
      </c>
      <c r="L86" s="18">
        <v>470</v>
      </c>
      <c r="M86" s="18">
        <v>457</v>
      </c>
      <c r="N86" s="18">
        <v>453</v>
      </c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>
      <c r="B87" s="17" t="s">
        <v>20</v>
      </c>
      <c r="C87" s="18">
        <v>225</v>
      </c>
      <c r="D87" s="18">
        <v>220</v>
      </c>
      <c r="E87" s="18">
        <v>216</v>
      </c>
      <c r="F87" s="18">
        <v>212</v>
      </c>
      <c r="G87" s="18">
        <v>210</v>
      </c>
      <c r="H87" s="18">
        <v>212</v>
      </c>
      <c r="I87" s="86">
        <v>214</v>
      </c>
      <c r="J87" s="18">
        <v>211</v>
      </c>
      <c r="K87" s="18">
        <v>202</v>
      </c>
      <c r="L87" s="18">
        <v>202</v>
      </c>
      <c r="M87" s="18">
        <v>191</v>
      </c>
      <c r="N87" s="18">
        <v>186</v>
      </c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ht="14.5">
      <c r="B88" s="40" t="s">
        <v>148</v>
      </c>
      <c r="C88" s="18">
        <v>771</v>
      </c>
      <c r="D88" s="18">
        <v>762</v>
      </c>
      <c r="E88" s="18">
        <v>748</v>
      </c>
      <c r="F88" s="18">
        <v>737</v>
      </c>
      <c r="G88" s="18">
        <v>723</v>
      </c>
      <c r="H88" s="18">
        <v>728</v>
      </c>
      <c r="I88" s="86">
        <v>720</v>
      </c>
      <c r="J88" s="18">
        <v>707</v>
      </c>
      <c r="K88" s="18">
        <v>688</v>
      </c>
      <c r="L88" s="18">
        <v>674</v>
      </c>
      <c r="M88" s="18">
        <v>670</v>
      </c>
      <c r="N88" s="18">
        <v>653</v>
      </c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>
      <c r="B89" s="48" t="s">
        <v>54</v>
      </c>
      <c r="C89" s="18">
        <v>72</v>
      </c>
      <c r="D89" s="18">
        <v>67</v>
      </c>
      <c r="E89" s="18">
        <v>67</v>
      </c>
      <c r="F89" s="18">
        <v>65</v>
      </c>
      <c r="G89" s="92">
        <v>64</v>
      </c>
      <c r="H89" s="92">
        <v>64</v>
      </c>
      <c r="I89" s="93">
        <v>62</v>
      </c>
      <c r="J89" s="92">
        <v>58</v>
      </c>
      <c r="K89" s="92">
        <v>52</v>
      </c>
      <c r="L89" s="92">
        <v>48</v>
      </c>
      <c r="M89" s="92">
        <v>46</v>
      </c>
      <c r="N89" s="92">
        <v>39</v>
      </c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spans="1:32" ht="13">
      <c r="B90" s="59" t="s">
        <v>99</v>
      </c>
      <c r="C90" s="94">
        <v>8107</v>
      </c>
      <c r="D90" s="94">
        <v>7987</v>
      </c>
      <c r="E90" s="94">
        <v>7917</v>
      </c>
      <c r="F90" s="94">
        <v>7778</v>
      </c>
      <c r="G90" s="19">
        <v>7691</v>
      </c>
      <c r="H90" s="19">
        <v>7642</v>
      </c>
      <c r="I90" s="19">
        <v>7533</v>
      </c>
      <c r="J90" s="19">
        <v>7329</v>
      </c>
      <c r="K90" s="19">
        <v>7127</v>
      </c>
      <c r="L90" s="19">
        <v>6586</v>
      </c>
      <c r="M90" s="19">
        <v>6373</v>
      </c>
      <c r="N90" s="19">
        <v>6201</v>
      </c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ht="6" customHeight="1">
      <c r="B91" s="23"/>
      <c r="C91" s="99"/>
      <c r="D91" s="99"/>
      <c r="E91" s="99"/>
      <c r="F91" s="99"/>
      <c r="G91" s="18"/>
      <c r="H91" s="98"/>
      <c r="I91" s="24"/>
      <c r="J91" s="24"/>
      <c r="K91" s="24"/>
      <c r="L91" s="24"/>
      <c r="M91" s="24"/>
      <c r="N91" s="24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s="15" customFormat="1" ht="13">
      <c r="A92" s="51"/>
      <c r="B92" s="25" t="s">
        <v>34</v>
      </c>
      <c r="C92" s="54" t="s">
        <v>157</v>
      </c>
      <c r="D92" s="54" t="s">
        <v>155</v>
      </c>
      <c r="E92" s="54" t="s">
        <v>143</v>
      </c>
      <c r="F92" s="54" t="s">
        <v>139</v>
      </c>
      <c r="G92" s="54" t="s">
        <v>138</v>
      </c>
      <c r="H92" s="54" t="s">
        <v>136</v>
      </c>
      <c r="I92" s="54" t="s">
        <v>135</v>
      </c>
      <c r="J92" s="54" t="s">
        <v>100</v>
      </c>
      <c r="K92" s="54" t="s">
        <v>93</v>
      </c>
      <c r="L92" s="54" t="s">
        <v>91</v>
      </c>
      <c r="M92" s="54" t="s">
        <v>90</v>
      </c>
      <c r="N92" s="54" t="s">
        <v>89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ht="13">
      <c r="B93" s="104" t="s">
        <v>55</v>
      </c>
      <c r="C93" s="18"/>
      <c r="D93" s="18"/>
      <c r="E93" s="18"/>
      <c r="F93" s="18"/>
      <c r="G93" s="18"/>
      <c r="H93" s="18">
        <v>0</v>
      </c>
      <c r="I93" s="20"/>
      <c r="J93" s="20"/>
      <c r="K93" s="20"/>
      <c r="L93" s="20"/>
      <c r="M93" s="20"/>
      <c r="N93" s="20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>
      <c r="B94" s="17" t="s">
        <v>59</v>
      </c>
      <c r="C94" s="18">
        <v>963</v>
      </c>
      <c r="D94" s="18">
        <v>963</v>
      </c>
      <c r="E94" s="18">
        <v>1100</v>
      </c>
      <c r="F94" s="18">
        <v>1159</v>
      </c>
      <c r="G94" s="18">
        <v>1141</v>
      </c>
      <c r="H94" s="18">
        <v>1148</v>
      </c>
      <c r="I94" s="18">
        <v>1153</v>
      </c>
      <c r="J94" s="18">
        <v>1175</v>
      </c>
      <c r="K94" s="18">
        <v>1162</v>
      </c>
      <c r="L94" s="18">
        <v>1140</v>
      </c>
      <c r="M94" s="18">
        <v>1128</v>
      </c>
      <c r="N94" s="18">
        <v>1109</v>
      </c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s="12" customFormat="1">
      <c r="A95" s="50"/>
      <c r="B95" s="17" t="s">
        <v>64</v>
      </c>
      <c r="C95" s="18">
        <v>8897</v>
      </c>
      <c r="D95" s="18">
        <v>8857</v>
      </c>
      <c r="E95" s="18">
        <v>8929</v>
      </c>
      <c r="F95" s="18">
        <v>8950</v>
      </c>
      <c r="G95" s="18">
        <v>8876</v>
      </c>
      <c r="H95" s="18">
        <v>8903</v>
      </c>
      <c r="I95" s="18">
        <v>8867</v>
      </c>
      <c r="J95" s="18">
        <v>8799</v>
      </c>
      <c r="K95" s="18">
        <v>8695</v>
      </c>
      <c r="L95" s="18">
        <v>8636</v>
      </c>
      <c r="M95" s="18">
        <v>8649</v>
      </c>
      <c r="N95" s="18">
        <v>8581</v>
      </c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s="12" customFormat="1" ht="13">
      <c r="A96" s="49"/>
      <c r="B96" s="21" t="s">
        <v>33</v>
      </c>
      <c r="C96" s="22">
        <v>9860</v>
      </c>
      <c r="D96" s="22">
        <v>9820</v>
      </c>
      <c r="E96" s="22">
        <v>10029</v>
      </c>
      <c r="F96" s="22">
        <v>10109</v>
      </c>
      <c r="G96" s="22">
        <v>10017</v>
      </c>
      <c r="H96" s="22">
        <v>10051</v>
      </c>
      <c r="I96" s="22">
        <v>10020</v>
      </c>
      <c r="J96" s="22">
        <v>9974</v>
      </c>
      <c r="K96" s="22">
        <v>9857</v>
      </c>
      <c r="L96" s="22">
        <v>9776</v>
      </c>
      <c r="M96" s="22">
        <v>9777</v>
      </c>
      <c r="N96" s="22">
        <v>9690</v>
      </c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s="15" customFormat="1" ht="13">
      <c r="A97" s="51"/>
      <c r="B97" s="105" t="s">
        <v>98</v>
      </c>
      <c r="C97" s="18"/>
      <c r="D97" s="18"/>
      <c r="E97" s="18"/>
      <c r="F97" s="18"/>
      <c r="G97" s="18"/>
      <c r="H97" s="18"/>
      <c r="I97" s="20"/>
      <c r="J97" s="20"/>
      <c r="K97" s="20"/>
      <c r="L97" s="20"/>
      <c r="M97" s="20"/>
      <c r="N97" s="20"/>
      <c r="O97" s="14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>
      <c r="B98" s="17" t="s">
        <v>66</v>
      </c>
      <c r="C98" s="18">
        <v>18</v>
      </c>
      <c r="D98" s="18">
        <v>18</v>
      </c>
      <c r="E98" s="18">
        <v>18</v>
      </c>
      <c r="F98" s="18">
        <v>18</v>
      </c>
      <c r="G98" s="90">
        <v>18</v>
      </c>
      <c r="H98" s="90">
        <v>18</v>
      </c>
      <c r="I98" s="90">
        <v>18</v>
      </c>
      <c r="J98" s="90">
        <v>17</v>
      </c>
      <c r="K98" s="90">
        <v>17</v>
      </c>
      <c r="L98" s="90">
        <v>17</v>
      </c>
      <c r="M98" s="90">
        <v>17</v>
      </c>
      <c r="N98" s="90">
        <v>17</v>
      </c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>
      <c r="B99" s="40" t="s">
        <v>65</v>
      </c>
      <c r="C99" s="18">
        <v>5135</v>
      </c>
      <c r="D99" s="18">
        <v>4973</v>
      </c>
      <c r="E99" s="18">
        <v>4863</v>
      </c>
      <c r="F99" s="18">
        <v>4706</v>
      </c>
      <c r="G99" s="90">
        <v>4447</v>
      </c>
      <c r="H99" s="90">
        <v>4351</v>
      </c>
      <c r="I99" s="90">
        <v>4292</v>
      </c>
      <c r="J99" s="90">
        <v>4125</v>
      </c>
      <c r="K99" s="90">
        <v>3924</v>
      </c>
      <c r="L99" s="90">
        <v>3791</v>
      </c>
      <c r="M99" s="90">
        <v>3685</v>
      </c>
      <c r="N99" s="90">
        <v>3522</v>
      </c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ht="14.5">
      <c r="B100" s="40" t="s">
        <v>153</v>
      </c>
      <c r="C100" s="18">
        <v>0</v>
      </c>
      <c r="D100" s="18" t="s">
        <v>156</v>
      </c>
      <c r="E100" s="18">
        <v>0</v>
      </c>
      <c r="F100" s="18">
        <v>0</v>
      </c>
      <c r="G100" s="90">
        <v>0</v>
      </c>
      <c r="H100" s="90">
        <v>0</v>
      </c>
      <c r="I100" s="90">
        <v>0</v>
      </c>
      <c r="J100" s="90">
        <v>0</v>
      </c>
      <c r="K100" s="90">
        <v>0</v>
      </c>
      <c r="L100" s="90">
        <v>0</v>
      </c>
      <c r="M100" s="90">
        <v>69</v>
      </c>
      <c r="N100" s="90">
        <v>70</v>
      </c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>
      <c r="B101" s="40" t="s">
        <v>92</v>
      </c>
      <c r="C101" s="18">
        <v>1</v>
      </c>
      <c r="D101" s="18">
        <v>1</v>
      </c>
      <c r="E101" s="18">
        <v>1</v>
      </c>
      <c r="F101" s="18">
        <v>1</v>
      </c>
      <c r="G101" s="90">
        <v>1</v>
      </c>
      <c r="H101" s="90">
        <v>1</v>
      </c>
      <c r="I101" s="90">
        <v>1</v>
      </c>
      <c r="J101" s="90">
        <v>1</v>
      </c>
      <c r="K101" s="90">
        <v>1</v>
      </c>
      <c r="L101" s="90">
        <v>1</v>
      </c>
      <c r="M101" s="90">
        <v>1</v>
      </c>
      <c r="N101" s="90">
        <v>1</v>
      </c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>
      <c r="B102" s="40" t="s">
        <v>71</v>
      </c>
      <c r="C102" s="18">
        <v>1521</v>
      </c>
      <c r="D102" s="18">
        <v>1504</v>
      </c>
      <c r="E102" s="18">
        <v>1491</v>
      </c>
      <c r="F102" s="18">
        <v>1466</v>
      </c>
      <c r="G102" s="90">
        <v>1450</v>
      </c>
      <c r="H102" s="90">
        <v>1429</v>
      </c>
      <c r="I102" s="90">
        <v>1408</v>
      </c>
      <c r="J102" s="90">
        <v>1381</v>
      </c>
      <c r="K102" s="90">
        <v>1345</v>
      </c>
      <c r="L102" s="90">
        <v>1323</v>
      </c>
      <c r="M102" s="90">
        <v>1303</v>
      </c>
      <c r="N102" s="90">
        <v>1286</v>
      </c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ht="14.5">
      <c r="B103" s="40" t="s">
        <v>146</v>
      </c>
      <c r="C103" s="18">
        <v>0</v>
      </c>
      <c r="D103" s="18" t="s">
        <v>156</v>
      </c>
      <c r="E103" s="18">
        <v>0</v>
      </c>
      <c r="F103" s="18">
        <v>0</v>
      </c>
      <c r="G103" s="90">
        <v>0</v>
      </c>
      <c r="H103" s="90">
        <v>0</v>
      </c>
      <c r="I103" s="90">
        <v>0</v>
      </c>
      <c r="J103" s="90">
        <v>0</v>
      </c>
      <c r="K103" s="90">
        <v>0</v>
      </c>
      <c r="L103" s="90">
        <v>0</v>
      </c>
      <c r="M103" s="90">
        <v>13</v>
      </c>
      <c r="N103" s="90">
        <v>12</v>
      </c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>
      <c r="B104" s="17" t="s">
        <v>10</v>
      </c>
      <c r="C104" s="18">
        <v>47</v>
      </c>
      <c r="D104" s="18">
        <v>49</v>
      </c>
      <c r="E104" s="18">
        <v>49</v>
      </c>
      <c r="F104" s="18">
        <v>49</v>
      </c>
      <c r="G104" s="90">
        <v>49</v>
      </c>
      <c r="H104" s="90">
        <v>49</v>
      </c>
      <c r="I104" s="90">
        <v>48</v>
      </c>
      <c r="J104" s="90">
        <v>48</v>
      </c>
      <c r="K104" s="90">
        <v>55</v>
      </c>
      <c r="L104" s="90">
        <v>55</v>
      </c>
      <c r="M104" s="90">
        <v>56</v>
      </c>
      <c r="N104" s="90">
        <v>56</v>
      </c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 ht="14.5">
      <c r="B105" s="40" t="s">
        <v>147</v>
      </c>
      <c r="C105" s="18">
        <v>0</v>
      </c>
      <c r="D105" s="18" t="s">
        <v>156</v>
      </c>
      <c r="E105" s="18">
        <v>0</v>
      </c>
      <c r="F105" s="18">
        <v>0</v>
      </c>
      <c r="G105" s="90">
        <v>0</v>
      </c>
      <c r="H105" s="90">
        <v>0</v>
      </c>
      <c r="I105" s="90">
        <v>0</v>
      </c>
      <c r="J105" s="90">
        <v>0</v>
      </c>
      <c r="K105" s="90">
        <v>0</v>
      </c>
      <c r="L105" s="90">
        <v>372</v>
      </c>
      <c r="M105" s="90">
        <v>363</v>
      </c>
      <c r="N105" s="90">
        <v>352</v>
      </c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 ht="14.5">
      <c r="B106" s="69" t="s">
        <v>148</v>
      </c>
      <c r="C106" s="18">
        <v>291</v>
      </c>
      <c r="D106" s="18">
        <v>291</v>
      </c>
      <c r="E106" s="18">
        <v>291</v>
      </c>
      <c r="F106" s="18">
        <v>288</v>
      </c>
      <c r="G106" s="90">
        <v>289</v>
      </c>
      <c r="H106" s="90">
        <v>289</v>
      </c>
      <c r="I106" s="90">
        <v>292</v>
      </c>
      <c r="J106" s="90">
        <v>288</v>
      </c>
      <c r="K106" s="90">
        <v>304</v>
      </c>
      <c r="L106" s="90">
        <v>320</v>
      </c>
      <c r="M106" s="90">
        <v>332</v>
      </c>
      <c r="N106" s="90">
        <v>335</v>
      </c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:32" ht="13">
      <c r="B107" s="21" t="s">
        <v>98</v>
      </c>
      <c r="C107" s="26">
        <v>7013</v>
      </c>
      <c r="D107" s="26">
        <v>6836</v>
      </c>
      <c r="E107" s="26">
        <v>6713</v>
      </c>
      <c r="F107" s="26">
        <v>6528</v>
      </c>
      <c r="G107" s="43">
        <v>6254</v>
      </c>
      <c r="H107" s="43">
        <v>6137</v>
      </c>
      <c r="I107" s="43">
        <v>6059</v>
      </c>
      <c r="J107" s="43">
        <v>5860</v>
      </c>
      <c r="K107" s="43">
        <v>5646</v>
      </c>
      <c r="L107" s="43">
        <v>5879</v>
      </c>
      <c r="M107" s="43">
        <v>5839</v>
      </c>
      <c r="N107" s="43">
        <v>5651</v>
      </c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 s="12" customFormat="1" ht="6.75" customHeight="1">
      <c r="A108" s="50"/>
      <c r="B108" s="23"/>
      <c r="C108" s="96"/>
      <c r="D108" s="96"/>
      <c r="E108" s="96"/>
      <c r="F108" s="96"/>
      <c r="G108" s="96"/>
      <c r="H108" s="96"/>
      <c r="I108" s="100"/>
      <c r="J108" s="27"/>
      <c r="K108" s="27"/>
      <c r="L108" s="27"/>
      <c r="M108" s="27"/>
      <c r="N108" s="2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spans="1:32" s="12" customFormat="1" ht="14">
      <c r="A109" s="50"/>
      <c r="B109" s="106" t="s">
        <v>111</v>
      </c>
      <c r="C109" s="95"/>
      <c r="D109" s="95"/>
      <c r="E109" s="95"/>
      <c r="F109" s="95"/>
      <c r="G109" s="97"/>
      <c r="H109" s="97"/>
      <c r="I109" s="97"/>
      <c r="J109" s="97"/>
      <c r="K109" s="97"/>
      <c r="L109" s="97"/>
      <c r="M109" s="97"/>
      <c r="N109" s="9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spans="1:32" s="12" customFormat="1">
      <c r="A110" s="50"/>
      <c r="B110" s="60" t="s">
        <v>144</v>
      </c>
      <c r="C110" s="55">
        <v>8315</v>
      </c>
      <c r="D110" s="55">
        <v>8300</v>
      </c>
      <c r="E110" s="55">
        <v>8279</v>
      </c>
      <c r="F110" s="55">
        <v>8245</v>
      </c>
      <c r="G110" s="55">
        <v>8218</v>
      </c>
      <c r="H110" s="55">
        <v>8220</v>
      </c>
      <c r="I110" s="55">
        <v>8183</v>
      </c>
      <c r="J110" s="55">
        <v>8093</v>
      </c>
      <c r="K110" s="55">
        <v>7996</v>
      </c>
      <c r="L110" s="55">
        <v>7943</v>
      </c>
      <c r="M110" s="55">
        <v>7876</v>
      </c>
      <c r="N110" s="55">
        <v>7770</v>
      </c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1:32" s="12" customFormat="1">
      <c r="A111" s="50"/>
      <c r="B111" s="28" t="s">
        <v>67</v>
      </c>
      <c r="C111" s="55">
        <v>9860</v>
      </c>
      <c r="D111" s="55">
        <v>9820</v>
      </c>
      <c r="E111" s="55">
        <v>10029</v>
      </c>
      <c r="F111" s="55">
        <v>10109</v>
      </c>
      <c r="G111" s="55">
        <v>10017</v>
      </c>
      <c r="H111" s="55">
        <v>10051</v>
      </c>
      <c r="I111" s="55">
        <v>10020</v>
      </c>
      <c r="J111" s="55">
        <v>9974</v>
      </c>
      <c r="K111" s="55">
        <v>9857</v>
      </c>
      <c r="L111" s="55">
        <v>9776</v>
      </c>
      <c r="M111" s="55">
        <v>9777</v>
      </c>
      <c r="N111" s="55">
        <v>9690</v>
      </c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spans="1:32" s="12" customFormat="1" ht="13">
      <c r="A112" s="50"/>
      <c r="B112" s="4" t="s">
        <v>87</v>
      </c>
      <c r="C112" s="42">
        <v>15348</v>
      </c>
      <c r="D112" s="42">
        <v>15288</v>
      </c>
      <c r="E112" s="42">
        <v>15340</v>
      </c>
      <c r="F112" s="42">
        <v>15337</v>
      </c>
      <c r="G112" s="42">
        <v>15243</v>
      </c>
      <c r="H112" s="42">
        <v>15257</v>
      </c>
      <c r="I112" s="42">
        <v>15188</v>
      </c>
      <c r="J112" s="42">
        <v>15049</v>
      </c>
      <c r="K112" s="42">
        <v>14883</v>
      </c>
      <c r="L112" s="42">
        <v>14787</v>
      </c>
      <c r="M112" s="42">
        <v>14767</v>
      </c>
      <c r="N112" s="42">
        <v>14612</v>
      </c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spans="1:32" s="12" customFormat="1" ht="13">
      <c r="A113" s="50"/>
      <c r="B113" s="3" t="s">
        <v>85</v>
      </c>
      <c r="C113" s="43">
        <v>18175</v>
      </c>
      <c r="D113" s="43">
        <v>18120</v>
      </c>
      <c r="E113" s="43">
        <v>18308</v>
      </c>
      <c r="F113" s="43">
        <v>18354</v>
      </c>
      <c r="G113" s="43">
        <v>18235</v>
      </c>
      <c r="H113" s="43">
        <v>18271</v>
      </c>
      <c r="I113" s="43">
        <v>18203</v>
      </c>
      <c r="J113" s="43">
        <v>18067</v>
      </c>
      <c r="K113" s="43">
        <v>17853</v>
      </c>
      <c r="L113" s="43">
        <v>17719</v>
      </c>
      <c r="M113" s="43">
        <v>17653</v>
      </c>
      <c r="N113" s="43">
        <v>17460</v>
      </c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1:32" s="12" customFormat="1">
      <c r="A114" s="50"/>
      <c r="B114" s="66" t="s">
        <v>108</v>
      </c>
      <c r="C114" s="55">
        <v>8107</v>
      </c>
      <c r="D114" s="55">
        <v>7987</v>
      </c>
      <c r="E114" s="55">
        <v>7917</v>
      </c>
      <c r="F114" s="55">
        <v>7778</v>
      </c>
      <c r="G114" s="55">
        <v>7691</v>
      </c>
      <c r="H114" s="55">
        <v>7642</v>
      </c>
      <c r="I114" s="55">
        <v>7533</v>
      </c>
      <c r="J114" s="55">
        <v>7329</v>
      </c>
      <c r="K114" s="55">
        <v>7127</v>
      </c>
      <c r="L114" s="55">
        <v>6586</v>
      </c>
      <c r="M114" s="55">
        <v>6373</v>
      </c>
      <c r="N114" s="55">
        <v>6201</v>
      </c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:32" s="12" customFormat="1">
      <c r="A115" s="50"/>
      <c r="B115" s="66" t="s">
        <v>109</v>
      </c>
      <c r="C115" s="55">
        <v>7013</v>
      </c>
      <c r="D115" s="55">
        <v>6836</v>
      </c>
      <c r="E115" s="55">
        <v>6713</v>
      </c>
      <c r="F115" s="55">
        <v>6528</v>
      </c>
      <c r="G115" s="55">
        <v>6254</v>
      </c>
      <c r="H115" s="55">
        <v>6137</v>
      </c>
      <c r="I115" s="55">
        <v>6059</v>
      </c>
      <c r="J115" s="55">
        <v>5860</v>
      </c>
      <c r="K115" s="55">
        <v>5646</v>
      </c>
      <c r="L115" s="55">
        <v>5879</v>
      </c>
      <c r="M115" s="55">
        <v>5839</v>
      </c>
      <c r="N115" s="55">
        <v>5651</v>
      </c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 spans="1:32" s="12" customFormat="1" ht="13">
      <c r="A116" s="50"/>
      <c r="B116" s="4" t="s">
        <v>110</v>
      </c>
      <c r="C116" s="42">
        <v>5135</v>
      </c>
      <c r="D116" s="42">
        <v>4973</v>
      </c>
      <c r="E116" s="42">
        <v>4863</v>
      </c>
      <c r="F116" s="42">
        <v>4706</v>
      </c>
      <c r="G116" s="42">
        <v>4447</v>
      </c>
      <c r="H116" s="42">
        <v>4351</v>
      </c>
      <c r="I116" s="42">
        <v>4292</v>
      </c>
      <c r="J116" s="42">
        <v>4125</v>
      </c>
      <c r="K116" s="42">
        <v>3924</v>
      </c>
      <c r="L116" s="42">
        <v>3791</v>
      </c>
      <c r="M116" s="42">
        <v>3685</v>
      </c>
      <c r="N116" s="42">
        <v>3522</v>
      </c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spans="1:32" s="12" customFormat="1" ht="13">
      <c r="A117" s="50"/>
      <c r="B117" s="3" t="s">
        <v>99</v>
      </c>
      <c r="C117" s="43">
        <v>15120</v>
      </c>
      <c r="D117" s="43">
        <v>14823</v>
      </c>
      <c r="E117" s="43">
        <v>14630</v>
      </c>
      <c r="F117" s="43">
        <v>14306</v>
      </c>
      <c r="G117" s="43">
        <v>13945</v>
      </c>
      <c r="H117" s="43">
        <v>13779</v>
      </c>
      <c r="I117" s="43">
        <v>13592</v>
      </c>
      <c r="J117" s="43">
        <v>13189</v>
      </c>
      <c r="K117" s="43">
        <v>12773</v>
      </c>
      <c r="L117" s="43">
        <v>12465</v>
      </c>
      <c r="M117" s="43">
        <v>12212</v>
      </c>
      <c r="N117" s="43">
        <v>11852</v>
      </c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 spans="1:32" s="12" customFormat="1" ht="5.25" customHeight="1">
      <c r="A118" s="50"/>
      <c r="B118" s="29"/>
      <c r="C118" s="91"/>
      <c r="D118" s="56"/>
      <c r="E118" s="91"/>
      <c r="F118" s="56"/>
      <c r="G118" s="56"/>
      <c r="H118" s="56"/>
      <c r="I118" s="56"/>
      <c r="J118" s="56"/>
      <c r="K118" s="56"/>
      <c r="L118" s="56"/>
      <c r="M118" s="56"/>
      <c r="N118" s="56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:32" s="12" customFormat="1" ht="14">
      <c r="A119" s="50"/>
      <c r="B119" s="67" t="s">
        <v>68</v>
      </c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 spans="1:32" s="12" customFormat="1" ht="12.75" customHeight="1">
      <c r="A120" s="50"/>
      <c r="B120" s="70" t="s">
        <v>112</v>
      </c>
      <c r="C120" s="58">
        <v>0</v>
      </c>
      <c r="D120" s="58" t="s">
        <v>156</v>
      </c>
      <c r="E120" s="58">
        <v>0</v>
      </c>
      <c r="F120" s="58">
        <v>0</v>
      </c>
      <c r="G120" s="58">
        <v>0</v>
      </c>
      <c r="H120" s="58">
        <v>0</v>
      </c>
      <c r="I120" s="58">
        <v>0</v>
      </c>
      <c r="J120" s="58">
        <v>0</v>
      </c>
      <c r="K120" s="58">
        <v>0</v>
      </c>
      <c r="L120" s="58">
        <v>0</v>
      </c>
      <c r="M120" s="58">
        <v>0</v>
      </c>
      <c r="N120" s="58">
        <v>12</v>
      </c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 s="12" customFormat="1" ht="12.75" customHeight="1">
      <c r="A121" s="50"/>
      <c r="B121" s="31" t="s">
        <v>52</v>
      </c>
      <c r="C121" s="58">
        <v>0</v>
      </c>
      <c r="D121" s="58" t="s">
        <v>156</v>
      </c>
      <c r="E121" s="58">
        <v>0</v>
      </c>
      <c r="F121" s="58">
        <v>0</v>
      </c>
      <c r="G121" s="58">
        <v>0</v>
      </c>
      <c r="H121" s="58">
        <v>0</v>
      </c>
      <c r="I121" s="58">
        <v>0</v>
      </c>
      <c r="J121" s="58">
        <v>0</v>
      </c>
      <c r="K121" s="58">
        <v>0</v>
      </c>
      <c r="L121" s="58">
        <v>0</v>
      </c>
      <c r="M121" s="58">
        <v>0</v>
      </c>
      <c r="N121" s="58">
        <v>0</v>
      </c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s="12" customFormat="1" ht="12.75" customHeight="1">
      <c r="A122" s="50"/>
      <c r="B122" s="21" t="s">
        <v>53</v>
      </c>
      <c r="C122" s="43">
        <v>0</v>
      </c>
      <c r="D122" s="43" t="s">
        <v>156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12</v>
      </c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 spans="1:32" s="12" customFormat="1" ht="12.65" customHeight="1">
      <c r="A123" s="38"/>
      <c r="B123" s="30"/>
      <c r="C123" s="91"/>
      <c r="D123" s="56"/>
      <c r="E123" s="91"/>
      <c r="F123" s="56"/>
      <c r="G123" s="56"/>
      <c r="H123" s="56"/>
      <c r="I123" s="56"/>
      <c r="J123" s="56"/>
      <c r="K123" s="56"/>
      <c r="L123" s="56"/>
      <c r="M123" s="56"/>
      <c r="N123" s="56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 spans="1:32" s="12" customFormat="1" ht="13">
      <c r="A124" s="52"/>
      <c r="B124" s="13" t="s">
        <v>47</v>
      </c>
      <c r="C124" s="44">
        <v>16422</v>
      </c>
      <c r="D124" s="44">
        <v>16287</v>
      </c>
      <c r="E124" s="44">
        <v>16196</v>
      </c>
      <c r="F124" s="44">
        <v>16023</v>
      </c>
      <c r="G124" s="44">
        <v>15909</v>
      </c>
      <c r="H124" s="44">
        <v>15862</v>
      </c>
      <c r="I124" s="44">
        <v>15716</v>
      </c>
      <c r="J124" s="44">
        <v>15422</v>
      </c>
      <c r="K124" s="44">
        <v>15123</v>
      </c>
      <c r="L124" s="44">
        <v>14529</v>
      </c>
      <c r="M124" s="44">
        <v>14249</v>
      </c>
      <c r="N124" s="44">
        <v>13983</v>
      </c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</row>
    <row r="125" spans="1:32" s="12" customFormat="1" ht="13">
      <c r="A125" s="52"/>
      <c r="B125" s="25" t="s">
        <v>46</v>
      </c>
      <c r="C125" s="45">
        <v>16873</v>
      </c>
      <c r="D125" s="45">
        <v>16656</v>
      </c>
      <c r="E125" s="45">
        <v>16742</v>
      </c>
      <c r="F125" s="45">
        <v>16637</v>
      </c>
      <c r="G125" s="45">
        <v>16271</v>
      </c>
      <c r="H125" s="45">
        <v>16188</v>
      </c>
      <c r="I125" s="45">
        <v>16079</v>
      </c>
      <c r="J125" s="45">
        <v>15834</v>
      </c>
      <c r="K125" s="45">
        <v>15503</v>
      </c>
      <c r="L125" s="45">
        <v>15655</v>
      </c>
      <c r="M125" s="45">
        <v>15616</v>
      </c>
      <c r="N125" s="45">
        <v>15341</v>
      </c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</row>
    <row r="126" spans="1:32" s="12" customFormat="1" ht="13">
      <c r="A126" s="53"/>
      <c r="B126" s="32" t="s">
        <v>45</v>
      </c>
      <c r="C126" s="46">
        <v>33295</v>
      </c>
      <c r="D126" s="46">
        <v>32943</v>
      </c>
      <c r="E126" s="46">
        <v>32938</v>
      </c>
      <c r="F126" s="46">
        <v>32660</v>
      </c>
      <c r="G126" s="46">
        <v>32180</v>
      </c>
      <c r="H126" s="46">
        <v>32050</v>
      </c>
      <c r="I126" s="46">
        <v>31795</v>
      </c>
      <c r="J126" s="46">
        <v>31256</v>
      </c>
      <c r="K126" s="46">
        <v>30626</v>
      </c>
      <c r="L126" s="46">
        <v>30184</v>
      </c>
      <c r="M126" s="46">
        <v>29865</v>
      </c>
      <c r="N126" s="46">
        <v>29324</v>
      </c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1:32" s="12" customFormat="1" ht="4.5" customHeight="1">
      <c r="A127" s="50"/>
      <c r="B127" s="23"/>
      <c r="C127" s="62"/>
      <c r="D127" s="62"/>
      <c r="E127" s="62"/>
      <c r="F127" s="62"/>
      <c r="G127" s="62"/>
      <c r="H127" s="62"/>
      <c r="I127" s="23"/>
      <c r="J127" s="23"/>
      <c r="K127" s="23"/>
      <c r="L127" s="23"/>
      <c r="M127" s="23"/>
      <c r="N127" s="23"/>
      <c r="O127" s="11"/>
      <c r="P127" s="11"/>
      <c r="Q127" s="11"/>
      <c r="R127" s="11"/>
      <c r="S127" s="11"/>
      <c r="T127" s="11"/>
    </row>
    <row r="128" spans="1:32" s="34" customFormat="1" ht="18.5">
      <c r="B128" s="33"/>
      <c r="C128" s="63"/>
      <c r="D128" s="63"/>
      <c r="E128" s="63"/>
      <c r="F128" s="63"/>
      <c r="G128" s="63"/>
      <c r="H128" s="63"/>
      <c r="I128" s="68"/>
      <c r="J128" s="68"/>
      <c r="K128" s="68"/>
      <c r="L128" s="68"/>
      <c r="M128" s="68"/>
      <c r="N128" s="68"/>
      <c r="O128" s="35"/>
      <c r="P128" s="35"/>
      <c r="Q128" s="35"/>
      <c r="R128" s="35"/>
      <c r="S128" s="35"/>
      <c r="T128" s="35"/>
    </row>
    <row r="129" spans="2:20" s="38" customFormat="1" ht="15">
      <c r="B129" s="5" t="s">
        <v>69</v>
      </c>
      <c r="C129" s="64"/>
      <c r="D129" s="64"/>
      <c r="E129" s="64"/>
      <c r="F129" s="64"/>
      <c r="G129" s="64"/>
      <c r="H129" s="64"/>
      <c r="I129" s="37"/>
      <c r="J129" s="37"/>
      <c r="K129" s="37"/>
      <c r="L129" s="37"/>
      <c r="M129" s="37"/>
      <c r="N129" s="37"/>
      <c r="O129" s="39"/>
      <c r="P129" s="39"/>
      <c r="Q129" s="39"/>
      <c r="R129" s="39"/>
      <c r="S129" s="39"/>
      <c r="T129" s="39"/>
    </row>
    <row r="130" spans="2:20" s="1" customFormat="1" ht="26.25" customHeight="1">
      <c r="B130" s="101" t="s">
        <v>141</v>
      </c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6"/>
      <c r="P130" s="6"/>
      <c r="Q130" s="6"/>
      <c r="R130" s="6"/>
      <c r="S130" s="6"/>
      <c r="T130" s="6"/>
    </row>
    <row r="131" spans="2:20" ht="14.5">
      <c r="B131" s="41" t="s">
        <v>149</v>
      </c>
    </row>
    <row r="132" spans="2:20" s="34" customFormat="1" ht="14.5">
      <c r="B132" s="41" t="s">
        <v>154</v>
      </c>
      <c r="C132" s="63"/>
      <c r="D132" s="63"/>
      <c r="E132" s="63"/>
      <c r="F132" s="63"/>
      <c r="G132" s="63"/>
      <c r="H132" s="63"/>
      <c r="I132" s="33"/>
      <c r="J132" s="33"/>
      <c r="K132" s="33"/>
      <c r="L132" s="33"/>
      <c r="M132" s="33"/>
      <c r="N132" s="33"/>
      <c r="O132" s="35"/>
      <c r="P132" s="35"/>
      <c r="Q132" s="35"/>
      <c r="R132" s="35"/>
      <c r="S132" s="35"/>
      <c r="T132" s="35"/>
    </row>
    <row r="133" spans="2:20" ht="14.5">
      <c r="B133" s="41" t="s">
        <v>142</v>
      </c>
    </row>
    <row r="134" spans="2:20" s="34" customFormat="1" ht="14.5">
      <c r="B134" s="41" t="s">
        <v>150</v>
      </c>
      <c r="C134" s="63"/>
      <c r="D134" s="63"/>
      <c r="E134" s="63"/>
      <c r="F134" s="63"/>
      <c r="G134" s="63"/>
      <c r="H134" s="63"/>
      <c r="I134" s="36"/>
      <c r="J134" s="36"/>
      <c r="K134" s="36"/>
      <c r="L134" s="36"/>
      <c r="M134" s="36"/>
      <c r="N134" s="36"/>
      <c r="O134" s="35"/>
      <c r="P134" s="35"/>
      <c r="Q134" s="35"/>
      <c r="R134" s="35"/>
      <c r="S134" s="35"/>
      <c r="T134" s="35"/>
    </row>
    <row r="135" spans="2:20" s="34" customFormat="1" ht="14.5">
      <c r="B135" s="41" t="s">
        <v>151</v>
      </c>
      <c r="C135" s="63"/>
      <c r="D135" s="63"/>
      <c r="E135" s="63"/>
      <c r="F135" s="63"/>
      <c r="G135" s="63"/>
      <c r="H135" s="63"/>
      <c r="I135" s="33"/>
      <c r="J135" s="33"/>
      <c r="K135" s="33"/>
      <c r="L135" s="33"/>
      <c r="M135" s="33"/>
      <c r="N135" s="33"/>
      <c r="O135" s="35"/>
      <c r="P135" s="35"/>
      <c r="Q135" s="35"/>
      <c r="R135" s="35"/>
      <c r="S135" s="35"/>
      <c r="T135" s="35"/>
    </row>
    <row r="136" spans="2:20" ht="14.5">
      <c r="B136" s="41" t="s">
        <v>152</v>
      </c>
      <c r="I136" s="36"/>
      <c r="J136" s="36"/>
      <c r="K136" s="36"/>
      <c r="L136" s="36"/>
      <c r="M136" s="36"/>
      <c r="N136" s="36"/>
    </row>
    <row r="140" spans="2:20">
      <c r="B140" s="41"/>
    </row>
    <row r="143" spans="2:20">
      <c r="B143" s="41"/>
    </row>
    <row r="147" spans="2:2">
      <c r="B147" s="41"/>
    </row>
    <row r="150" spans="2:2">
      <c r="B150" s="41"/>
    </row>
    <row r="152" spans="2:2">
      <c r="B152" s="41"/>
    </row>
  </sheetData>
  <phoneticPr fontId="74" type="noConversion"/>
  <printOptions horizontalCentered="1"/>
  <pageMargins left="0.17" right="0.17" top="0.22" bottom="0.22" header="0.17" footer="0.19"/>
  <pageSetup scale="30" firstPageNumber="7" orientation="landscape" r:id="rId1"/>
  <headerFooter alignWithMargins="0">
    <oddHeader xml:space="preserve">&amp;C&amp;"Arial,Bold"&amp;12
</oddHeader>
    <oddFooter xml:space="preserve">&amp;C&amp;"Arial,Bold"&amp;11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51582-4BA4-4BFC-8CDA-560979F53EC5}">
  <dimension ref="A1:M112"/>
  <sheetViews>
    <sheetView workbookViewId="0"/>
  </sheetViews>
  <sheetFormatPr defaultColWidth="9.1796875" defaultRowHeight="10" outlineLevelCol="1"/>
  <cols>
    <col min="1" max="1" width="15.7265625" style="71" customWidth="1" outlineLevel="1"/>
    <col min="2" max="6" width="8" style="65" customWidth="1" outlineLevel="1"/>
    <col min="7" max="7" width="26.453125" style="65" bestFit="1" customWidth="1"/>
    <col min="8" max="8" width="21.81640625" style="73" customWidth="1"/>
    <col min="9" max="9" width="40.7265625" style="65" bestFit="1" customWidth="1"/>
    <col min="10" max="16384" width="9.1796875" style="65"/>
  </cols>
  <sheetData>
    <row r="1" spans="1:9" ht="14">
      <c r="G1" s="72" t="s">
        <v>113</v>
      </c>
    </row>
    <row r="3" spans="1:9" s="75" customFormat="1" ht="13">
      <c r="A3" s="74"/>
      <c r="G3" s="76" t="s">
        <v>114</v>
      </c>
      <c r="H3" s="77">
        <f>+SUM(H6:H106)</f>
        <v>83</v>
      </c>
      <c r="I3" s="76" t="s">
        <v>115</v>
      </c>
    </row>
    <row r="4" spans="1:9" s="75" customFormat="1" ht="12.5">
      <c r="A4" s="74"/>
      <c r="H4" s="78"/>
    </row>
    <row r="5" spans="1:9" s="75" customFormat="1" ht="13">
      <c r="A5" s="74"/>
      <c r="G5" s="76" t="s">
        <v>116</v>
      </c>
      <c r="H5" s="77" t="s">
        <v>101</v>
      </c>
    </row>
    <row r="6" spans="1:9" s="75" customFormat="1" ht="12.5">
      <c r="A6" s="74" t="s">
        <v>10</v>
      </c>
      <c r="B6" s="75" t="str">
        <f>+A6</f>
        <v>Switzerland</v>
      </c>
      <c r="G6" s="75" t="s">
        <v>10</v>
      </c>
      <c r="H6" s="78">
        <v>1</v>
      </c>
    </row>
    <row r="7" spans="1:9" s="75" customFormat="1" ht="12.5">
      <c r="A7" s="79" t="s">
        <v>66</v>
      </c>
      <c r="B7" s="75" t="str">
        <f t="shared" ref="B7:B70" si="0">+A7</f>
        <v>Austria</v>
      </c>
      <c r="G7" s="75" t="s">
        <v>66</v>
      </c>
      <c r="H7" s="78">
        <v>1</v>
      </c>
    </row>
    <row r="8" spans="1:9" s="75" customFormat="1" ht="12.5">
      <c r="A8" s="80" t="s">
        <v>103</v>
      </c>
      <c r="B8" s="75" t="str">
        <f t="shared" si="0"/>
        <v>UK</v>
      </c>
      <c r="G8" s="81" t="s">
        <v>103</v>
      </c>
      <c r="H8" s="82">
        <v>4</v>
      </c>
      <c r="I8" s="75" t="s">
        <v>117</v>
      </c>
    </row>
    <row r="9" spans="1:9" s="75" customFormat="1" ht="12.5">
      <c r="A9" s="80" t="s">
        <v>76</v>
      </c>
      <c r="B9" s="75" t="str">
        <f t="shared" si="0"/>
        <v>Spain</v>
      </c>
      <c r="G9" s="75" t="s">
        <v>76</v>
      </c>
      <c r="H9" s="78">
        <v>1</v>
      </c>
    </row>
    <row r="10" spans="1:9" s="75" customFormat="1" ht="12.5">
      <c r="A10" s="83" t="s">
        <v>13</v>
      </c>
      <c r="B10" s="75" t="str">
        <f t="shared" si="0"/>
        <v>Greece</v>
      </c>
      <c r="G10" s="75" t="s">
        <v>13</v>
      </c>
      <c r="H10" s="78">
        <v>1</v>
      </c>
    </row>
    <row r="11" spans="1:9" s="75" customFormat="1" ht="12.5">
      <c r="A11" s="83" t="s">
        <v>118</v>
      </c>
      <c r="B11" s="75" t="str">
        <f t="shared" si="0"/>
        <v xml:space="preserve">Cyprus             </v>
      </c>
      <c r="G11" s="75" t="s">
        <v>118</v>
      </c>
      <c r="H11" s="78">
        <v>1</v>
      </c>
    </row>
    <row r="12" spans="1:9" s="75" customFormat="1" ht="12.5">
      <c r="A12" s="83" t="s">
        <v>2</v>
      </c>
      <c r="B12" s="75" t="str">
        <f t="shared" si="0"/>
        <v>Kuwait</v>
      </c>
      <c r="G12" s="75" t="s">
        <v>2</v>
      </c>
      <c r="H12" s="78">
        <v>1</v>
      </c>
    </row>
    <row r="13" spans="1:9" s="75" customFormat="1" ht="12.5">
      <c r="A13" s="83" t="s">
        <v>3</v>
      </c>
      <c r="B13" s="75" t="str">
        <f t="shared" si="0"/>
        <v>Lebanon</v>
      </c>
      <c r="G13" s="75" t="s">
        <v>3</v>
      </c>
      <c r="H13" s="78">
        <v>1</v>
      </c>
    </row>
    <row r="14" spans="1:9" s="75" customFormat="1" ht="12.5">
      <c r="A14" s="83" t="s">
        <v>119</v>
      </c>
      <c r="B14" s="75" t="str">
        <f t="shared" si="0"/>
        <v>United Arab Emirates</v>
      </c>
      <c r="G14" s="75" t="s">
        <v>119</v>
      </c>
      <c r="H14" s="78">
        <v>1</v>
      </c>
    </row>
    <row r="15" spans="1:9" s="75" customFormat="1" ht="12.5">
      <c r="A15" s="83" t="s">
        <v>8</v>
      </c>
      <c r="B15" s="75" t="str">
        <f t="shared" si="0"/>
        <v>Qatar</v>
      </c>
      <c r="G15" s="75" t="s">
        <v>8</v>
      </c>
      <c r="H15" s="78">
        <v>1</v>
      </c>
    </row>
    <row r="16" spans="1:9" s="75" customFormat="1" ht="12.5">
      <c r="A16" s="83" t="s">
        <v>0</v>
      </c>
      <c r="B16" s="75" t="str">
        <f t="shared" si="0"/>
        <v>Bahrain</v>
      </c>
      <c r="G16" s="75" t="s">
        <v>0</v>
      </c>
      <c r="H16" s="78">
        <v>1</v>
      </c>
    </row>
    <row r="17" spans="1:8" s="75" customFormat="1" ht="12.5">
      <c r="A17" s="83" t="s">
        <v>26</v>
      </c>
      <c r="B17" s="75" t="str">
        <f t="shared" si="0"/>
        <v>Saudi Arabia</v>
      </c>
      <c r="G17" s="75" t="s">
        <v>26</v>
      </c>
      <c r="H17" s="78">
        <v>1</v>
      </c>
    </row>
    <row r="18" spans="1:8" s="75" customFormat="1" ht="12.5">
      <c r="A18" s="83" t="s">
        <v>6</v>
      </c>
      <c r="B18" s="75" t="str">
        <f t="shared" si="0"/>
        <v>Oman</v>
      </c>
      <c r="G18" s="75" t="s">
        <v>6</v>
      </c>
      <c r="H18" s="78">
        <v>1</v>
      </c>
    </row>
    <row r="19" spans="1:8" s="75" customFormat="1" ht="12.5">
      <c r="A19" s="83" t="s">
        <v>31</v>
      </c>
      <c r="B19" s="75" t="str">
        <f t="shared" si="0"/>
        <v>Jordan</v>
      </c>
      <c r="G19" s="75" t="s">
        <v>31</v>
      </c>
      <c r="H19" s="78">
        <v>1</v>
      </c>
    </row>
    <row r="20" spans="1:8" s="75" customFormat="1" ht="12.5">
      <c r="A20" s="83" t="s">
        <v>17</v>
      </c>
      <c r="B20" s="75" t="str">
        <f t="shared" si="0"/>
        <v>Turkey</v>
      </c>
      <c r="G20" s="75" t="s">
        <v>17</v>
      </c>
      <c r="H20" s="78">
        <v>1</v>
      </c>
    </row>
    <row r="21" spans="1:8" s="75" customFormat="1" ht="12.5">
      <c r="A21" s="83" t="s">
        <v>62</v>
      </c>
      <c r="B21" s="75" t="str">
        <f t="shared" si="0"/>
        <v>Ireland</v>
      </c>
      <c r="G21" s="75" t="s">
        <v>62</v>
      </c>
      <c r="H21" s="78">
        <v>1</v>
      </c>
    </row>
    <row r="22" spans="1:8" s="75" customFormat="1" ht="12.5">
      <c r="A22" s="83" t="s">
        <v>16</v>
      </c>
      <c r="B22" s="75" t="str">
        <f t="shared" si="0"/>
        <v>Germany</v>
      </c>
      <c r="G22" s="75" t="s">
        <v>16</v>
      </c>
      <c r="H22" s="78">
        <v>1</v>
      </c>
    </row>
    <row r="23" spans="1:8" s="75" customFormat="1" ht="12.5">
      <c r="A23" s="83" t="s">
        <v>27</v>
      </c>
      <c r="B23" s="75" t="str">
        <f t="shared" si="0"/>
        <v>Egypt</v>
      </c>
      <c r="G23" s="75" t="s">
        <v>27</v>
      </c>
      <c r="H23" s="78">
        <v>1</v>
      </c>
    </row>
    <row r="24" spans="1:8" s="75" customFormat="1" ht="12.5">
      <c r="A24" s="83" t="s">
        <v>28</v>
      </c>
      <c r="B24" s="75" t="str">
        <f t="shared" si="0"/>
        <v>Romania</v>
      </c>
      <c r="G24" s="75" t="s">
        <v>28</v>
      </c>
      <c r="H24" s="78">
        <v>1</v>
      </c>
    </row>
    <row r="25" spans="1:8" s="75" customFormat="1" ht="12.5">
      <c r="A25" s="83" t="s">
        <v>29</v>
      </c>
      <c r="B25" s="75" t="str">
        <f t="shared" si="0"/>
        <v>Denmark</v>
      </c>
      <c r="G25" s="75" t="s">
        <v>29</v>
      </c>
      <c r="H25" s="78">
        <v>1</v>
      </c>
    </row>
    <row r="26" spans="1:8" s="75" customFormat="1" ht="12.5">
      <c r="A26" s="83" t="s">
        <v>81</v>
      </c>
      <c r="B26" s="75" t="str">
        <f t="shared" si="0"/>
        <v>Netherlands</v>
      </c>
      <c r="G26" s="75" t="s">
        <v>81</v>
      </c>
      <c r="H26" s="78">
        <v>1</v>
      </c>
    </row>
    <row r="27" spans="1:8" s="75" customFormat="1" ht="12.5">
      <c r="A27" s="83" t="s">
        <v>32</v>
      </c>
      <c r="B27" s="75" t="str">
        <f t="shared" si="0"/>
        <v>Czech Republic</v>
      </c>
      <c r="G27" s="75" t="s">
        <v>32</v>
      </c>
      <c r="H27" s="78">
        <v>1</v>
      </c>
    </row>
    <row r="28" spans="1:8" s="75" customFormat="1" ht="12.5">
      <c r="A28" s="83" t="s">
        <v>30</v>
      </c>
      <c r="B28" s="75" t="str">
        <f t="shared" si="0"/>
        <v>Russia</v>
      </c>
      <c r="G28" s="75" t="s">
        <v>30</v>
      </c>
      <c r="H28" s="78">
        <v>1</v>
      </c>
    </row>
    <row r="29" spans="1:8" s="75" customFormat="1" ht="12.5">
      <c r="A29" s="83" t="s">
        <v>24</v>
      </c>
      <c r="B29" s="75" t="str">
        <f t="shared" si="0"/>
        <v>Belgium</v>
      </c>
      <c r="G29" s="75" t="s">
        <v>24</v>
      </c>
      <c r="H29" s="78">
        <v>1</v>
      </c>
    </row>
    <row r="30" spans="1:8" s="75" customFormat="1" ht="12.5">
      <c r="A30" s="83" t="s">
        <v>36</v>
      </c>
      <c r="B30" s="75" t="str">
        <f t="shared" si="0"/>
        <v>Portugal</v>
      </c>
      <c r="G30" s="75" t="s">
        <v>36</v>
      </c>
      <c r="H30" s="78">
        <v>1</v>
      </c>
    </row>
    <row r="31" spans="1:8" s="75" customFormat="1" ht="12.5">
      <c r="A31" s="83" t="s">
        <v>35</v>
      </c>
      <c r="B31" s="75" t="str">
        <f t="shared" si="0"/>
        <v>Bulgaria</v>
      </c>
      <c r="G31" s="75" t="s">
        <v>35</v>
      </c>
      <c r="H31" s="78">
        <v>1</v>
      </c>
    </row>
    <row r="32" spans="1:8" s="75" customFormat="1" ht="12.5">
      <c r="A32" s="83" t="s">
        <v>37</v>
      </c>
      <c r="B32" s="75" t="str">
        <f t="shared" si="0"/>
        <v>Poland</v>
      </c>
      <c r="G32" s="75" t="s">
        <v>37</v>
      </c>
      <c r="H32" s="78">
        <v>1</v>
      </c>
    </row>
    <row r="33" spans="1:8" s="75" customFormat="1" ht="12.5">
      <c r="A33" s="83" t="s">
        <v>22</v>
      </c>
      <c r="B33" s="75" t="str">
        <f t="shared" si="0"/>
        <v>France</v>
      </c>
      <c r="G33" s="75" t="s">
        <v>22</v>
      </c>
      <c r="H33" s="78">
        <v>1</v>
      </c>
    </row>
    <row r="34" spans="1:8" s="75" customFormat="1" ht="12.5">
      <c r="A34" s="83" t="s">
        <v>39</v>
      </c>
      <c r="B34" s="75" t="str">
        <f t="shared" si="0"/>
        <v>Sweden</v>
      </c>
      <c r="G34" s="75" t="s">
        <v>39</v>
      </c>
      <c r="H34" s="78">
        <v>1</v>
      </c>
    </row>
    <row r="35" spans="1:8" s="75" customFormat="1" ht="12.5">
      <c r="A35" s="83" t="s">
        <v>40</v>
      </c>
      <c r="B35" s="75" t="str">
        <f t="shared" si="0"/>
        <v>Hungary</v>
      </c>
      <c r="G35" s="75" t="s">
        <v>40</v>
      </c>
      <c r="H35" s="78">
        <v>1</v>
      </c>
    </row>
    <row r="36" spans="1:8" s="75" customFormat="1" ht="12.5">
      <c r="A36" s="83" t="s">
        <v>44</v>
      </c>
      <c r="B36" s="75" t="str">
        <f t="shared" si="0"/>
        <v>Morocco</v>
      </c>
      <c r="G36" s="75" t="s">
        <v>44</v>
      </c>
      <c r="H36" s="78">
        <v>1</v>
      </c>
    </row>
    <row r="37" spans="1:8" s="75" customFormat="1" ht="12.5">
      <c r="A37" s="83" t="s">
        <v>50</v>
      </c>
      <c r="B37" s="75" t="str">
        <f t="shared" si="0"/>
        <v>Norway</v>
      </c>
      <c r="G37" s="75" t="s">
        <v>50</v>
      </c>
      <c r="H37" s="78">
        <v>1</v>
      </c>
    </row>
    <row r="38" spans="1:8" s="75" customFormat="1" ht="12.5">
      <c r="A38" s="83" t="s">
        <v>49</v>
      </c>
      <c r="B38" s="75" t="str">
        <f t="shared" si="0"/>
        <v>Finland</v>
      </c>
      <c r="G38" s="75" t="s">
        <v>49</v>
      </c>
      <c r="H38" s="78">
        <v>1</v>
      </c>
    </row>
    <row r="39" spans="1:8" s="75" customFormat="1" ht="12.5">
      <c r="A39" s="83" t="s">
        <v>56</v>
      </c>
      <c r="B39" s="75" t="str">
        <f t="shared" si="0"/>
        <v>Monaco</v>
      </c>
      <c r="G39" s="75" t="s">
        <v>56</v>
      </c>
      <c r="H39" s="78">
        <v>1</v>
      </c>
    </row>
    <row r="40" spans="1:8" s="75" customFormat="1" ht="12.5">
      <c r="A40" s="83" t="s">
        <v>73</v>
      </c>
      <c r="B40" s="75" t="str">
        <f t="shared" si="0"/>
        <v>Azerbaijan</v>
      </c>
      <c r="G40" s="75" t="s">
        <v>73</v>
      </c>
      <c r="H40" s="78">
        <v>1</v>
      </c>
    </row>
    <row r="41" spans="1:8" s="75" customFormat="1" ht="12.5">
      <c r="A41" s="83" t="s">
        <v>75</v>
      </c>
      <c r="B41" s="75" t="str">
        <f t="shared" si="0"/>
        <v>Kazakhstan</v>
      </c>
      <c r="G41" s="75" t="s">
        <v>75</v>
      </c>
      <c r="H41" s="78">
        <v>1</v>
      </c>
    </row>
    <row r="42" spans="1:8" s="75" customFormat="1" ht="12.5">
      <c r="A42" s="83" t="s">
        <v>77</v>
      </c>
      <c r="B42" s="75" t="str">
        <f t="shared" si="0"/>
        <v>Luxembourg</v>
      </c>
      <c r="G42" s="75" t="s">
        <v>77</v>
      </c>
      <c r="H42" s="78">
        <v>1</v>
      </c>
    </row>
    <row r="43" spans="1:8" s="75" customFormat="1" ht="12.5">
      <c r="A43" s="83" t="s">
        <v>78</v>
      </c>
      <c r="B43" s="75" t="str">
        <f t="shared" si="0"/>
        <v>South Africa</v>
      </c>
      <c r="G43" s="75" t="s">
        <v>78</v>
      </c>
      <c r="H43" s="78">
        <v>1</v>
      </c>
    </row>
    <row r="44" spans="1:8" s="75" customFormat="1" ht="12.5">
      <c r="A44" s="83" t="s">
        <v>80</v>
      </c>
      <c r="B44" s="75" t="str">
        <f t="shared" si="0"/>
        <v>Andorra</v>
      </c>
      <c r="G44" s="75" t="s">
        <v>80</v>
      </c>
      <c r="H44" s="78">
        <v>1</v>
      </c>
    </row>
    <row r="45" spans="1:8" s="75" customFormat="1" ht="12.5">
      <c r="A45" s="83" t="s">
        <v>79</v>
      </c>
      <c r="B45" s="75" t="str">
        <f t="shared" si="0"/>
        <v>Slovakia</v>
      </c>
      <c r="G45" s="75" t="s">
        <v>79</v>
      </c>
      <c r="H45" s="78">
        <v>1</v>
      </c>
    </row>
    <row r="46" spans="1:8" s="75" customFormat="1" ht="12.5">
      <c r="A46" s="83" t="s">
        <v>92</v>
      </c>
      <c r="B46" s="75" t="str">
        <f t="shared" si="0"/>
        <v>Italy</v>
      </c>
      <c r="G46" s="75" t="s">
        <v>92</v>
      </c>
      <c r="H46" s="78">
        <v>1</v>
      </c>
    </row>
    <row r="47" spans="1:8" s="75" customFormat="1" ht="12.5">
      <c r="A47" s="83" t="s">
        <v>71</v>
      </c>
      <c r="B47" s="75" t="str">
        <f t="shared" si="0"/>
        <v>Japan</v>
      </c>
      <c r="G47" s="75" t="s">
        <v>71</v>
      </c>
      <c r="H47" s="78">
        <v>1</v>
      </c>
    </row>
    <row r="48" spans="1:8" s="75" customFormat="1" ht="12.5">
      <c r="A48" s="83" t="s">
        <v>9</v>
      </c>
      <c r="B48" s="75" t="str">
        <f t="shared" si="0"/>
        <v>Singapore</v>
      </c>
      <c r="G48" s="75" t="s">
        <v>9</v>
      </c>
      <c r="H48" s="78">
        <v>1</v>
      </c>
    </row>
    <row r="49" spans="1:9" s="75" customFormat="1" ht="12.5">
      <c r="A49" s="83" t="s">
        <v>7</v>
      </c>
      <c r="B49" s="75" t="str">
        <f t="shared" si="0"/>
        <v>Philippines</v>
      </c>
      <c r="G49" s="75" t="s">
        <v>7</v>
      </c>
      <c r="H49" s="78">
        <v>1</v>
      </c>
    </row>
    <row r="50" spans="1:9" s="75" customFormat="1" ht="12.5">
      <c r="A50" s="79" t="s">
        <v>11</v>
      </c>
      <c r="B50" s="75" t="str">
        <f t="shared" si="0"/>
        <v>Taiwan</v>
      </c>
      <c r="G50" s="75" t="s">
        <v>11</v>
      </c>
      <c r="H50" s="78">
        <v>1</v>
      </c>
    </row>
    <row r="51" spans="1:9" s="75" customFormat="1" ht="12.5">
      <c r="A51" s="80" t="s">
        <v>5</v>
      </c>
      <c r="B51" s="75" t="str">
        <f t="shared" si="0"/>
        <v>New Zealand</v>
      </c>
      <c r="G51" s="75" t="s">
        <v>5</v>
      </c>
      <c r="H51" s="78">
        <v>1</v>
      </c>
    </row>
    <row r="52" spans="1:9" s="75" customFormat="1" ht="12.5">
      <c r="A52" s="83" t="s">
        <v>4</v>
      </c>
      <c r="B52" s="75" t="str">
        <f t="shared" si="0"/>
        <v>Malaysia</v>
      </c>
      <c r="G52" s="75" t="s">
        <v>4</v>
      </c>
      <c r="H52" s="78">
        <v>1</v>
      </c>
    </row>
    <row r="53" spans="1:9" s="75" customFormat="1" ht="12.5">
      <c r="A53" s="83" t="s">
        <v>61</v>
      </c>
      <c r="B53" s="75" t="str">
        <f t="shared" si="0"/>
        <v>Australia</v>
      </c>
      <c r="G53" s="75" t="s">
        <v>61</v>
      </c>
      <c r="H53" s="78">
        <v>1</v>
      </c>
    </row>
    <row r="54" spans="1:9" s="75" customFormat="1" ht="12.5">
      <c r="A54" s="83" t="s">
        <v>19</v>
      </c>
      <c r="B54" s="75" t="str">
        <f t="shared" si="0"/>
        <v>South Korea</v>
      </c>
      <c r="G54" s="75" t="s">
        <v>19</v>
      </c>
      <c r="H54" s="78">
        <v>1</v>
      </c>
    </row>
    <row r="55" spans="1:9" s="75" customFormat="1" ht="12.5">
      <c r="A55" s="83" t="s">
        <v>25</v>
      </c>
      <c r="B55" s="75" t="str">
        <f t="shared" si="0"/>
        <v>Hong Kong/Macau</v>
      </c>
      <c r="G55" s="81" t="s">
        <v>25</v>
      </c>
      <c r="H55" s="82">
        <v>0</v>
      </c>
      <c r="I55" s="75" t="s">
        <v>120</v>
      </c>
    </row>
    <row r="56" spans="1:9" s="75" customFormat="1" ht="12.5">
      <c r="A56" s="83" t="s">
        <v>1</v>
      </c>
      <c r="B56" s="75" t="str">
        <f t="shared" si="0"/>
        <v>Indonesia</v>
      </c>
      <c r="G56" s="75" t="s">
        <v>1</v>
      </c>
      <c r="H56" s="78">
        <v>1</v>
      </c>
    </row>
    <row r="57" spans="1:9" s="75" customFormat="1" ht="12.5">
      <c r="A57" s="83" t="s">
        <v>51</v>
      </c>
      <c r="B57" s="75" t="str">
        <f t="shared" si="0"/>
        <v>India</v>
      </c>
      <c r="G57" s="75" t="s">
        <v>51</v>
      </c>
      <c r="H57" s="78">
        <v>1</v>
      </c>
    </row>
    <row r="58" spans="1:9" s="75" customFormat="1" ht="12.5">
      <c r="A58" s="83" t="s">
        <v>54</v>
      </c>
      <c r="B58" s="75" t="str">
        <f t="shared" si="0"/>
        <v>Vietnam</v>
      </c>
      <c r="G58" s="75" t="s">
        <v>54</v>
      </c>
      <c r="H58" s="78">
        <v>1</v>
      </c>
    </row>
    <row r="59" spans="1:9" s="75" customFormat="1" ht="12.5">
      <c r="A59" s="83" t="s">
        <v>57</v>
      </c>
      <c r="B59" s="75" t="str">
        <f t="shared" si="0"/>
        <v>Brunei</v>
      </c>
      <c r="G59" s="75" t="s">
        <v>57</v>
      </c>
      <c r="H59" s="78">
        <v>1</v>
      </c>
    </row>
    <row r="60" spans="1:9" s="75" customFormat="1" ht="12.5">
      <c r="A60" s="83" t="s">
        <v>74</v>
      </c>
      <c r="B60" s="75" t="str">
        <f t="shared" si="0"/>
        <v>Cambodia</v>
      </c>
      <c r="G60" s="75" t="s">
        <v>74</v>
      </c>
      <c r="H60" s="78">
        <v>1</v>
      </c>
    </row>
    <row r="61" spans="1:9" s="75" customFormat="1" ht="12.5">
      <c r="A61" s="83" t="s">
        <v>60</v>
      </c>
      <c r="B61" s="75" t="str">
        <f t="shared" si="0"/>
        <v>Chile</v>
      </c>
      <c r="G61" s="75" t="s">
        <v>60</v>
      </c>
      <c r="H61" s="78">
        <v>1</v>
      </c>
    </row>
    <row r="62" spans="1:9" s="75" customFormat="1" ht="12.5">
      <c r="A62" s="83" t="s">
        <v>14</v>
      </c>
      <c r="B62" s="75" t="str">
        <f t="shared" si="0"/>
        <v>Mexico</v>
      </c>
      <c r="G62" s="75" t="s">
        <v>14</v>
      </c>
      <c r="H62" s="78">
        <v>1</v>
      </c>
    </row>
    <row r="63" spans="1:9" s="75" customFormat="1" ht="12.5">
      <c r="A63" s="83" t="s">
        <v>15</v>
      </c>
      <c r="B63" s="75" t="str">
        <f t="shared" si="0"/>
        <v>Puerto Rico</v>
      </c>
      <c r="G63" s="81" t="s">
        <v>15</v>
      </c>
      <c r="H63" s="82">
        <v>0</v>
      </c>
      <c r="I63" s="75" t="s">
        <v>121</v>
      </c>
    </row>
    <row r="64" spans="1:9" s="75" customFormat="1" ht="12.5">
      <c r="A64" s="83" t="s">
        <v>83</v>
      </c>
      <c r="B64" s="75" t="str">
        <f t="shared" si="0"/>
        <v>Bahamas</v>
      </c>
      <c r="G64" s="75" t="s">
        <v>83</v>
      </c>
      <c r="H64" s="78">
        <v>1</v>
      </c>
    </row>
    <row r="65" spans="1:8" s="75" customFormat="1" ht="12.5">
      <c r="A65" s="79" t="s">
        <v>18</v>
      </c>
      <c r="B65" s="75" t="str">
        <f t="shared" si="0"/>
        <v>Peru</v>
      </c>
      <c r="G65" s="75" t="s">
        <v>18</v>
      </c>
      <c r="H65" s="78">
        <v>1</v>
      </c>
    </row>
    <row r="66" spans="1:8" s="75" customFormat="1" ht="12.5">
      <c r="A66" s="80" t="s">
        <v>23</v>
      </c>
      <c r="B66" s="75" t="str">
        <f t="shared" si="0"/>
        <v>Argentina</v>
      </c>
      <c r="G66" s="75" t="s">
        <v>23</v>
      </c>
      <c r="H66" s="78">
        <v>1</v>
      </c>
    </row>
    <row r="67" spans="1:8" s="75" customFormat="1" ht="12.5">
      <c r="A67" s="83" t="s">
        <v>38</v>
      </c>
      <c r="B67" s="75" t="str">
        <f t="shared" si="0"/>
        <v>Aruba</v>
      </c>
      <c r="G67" s="75" t="s">
        <v>38</v>
      </c>
      <c r="H67" s="78">
        <v>1</v>
      </c>
    </row>
    <row r="68" spans="1:8" s="75" customFormat="1" ht="12.5">
      <c r="A68" s="83" t="s">
        <v>41</v>
      </c>
      <c r="B68" s="75" t="str">
        <f t="shared" si="0"/>
        <v>El Salvador</v>
      </c>
      <c r="G68" s="75" t="s">
        <v>41</v>
      </c>
      <c r="H68" s="78">
        <v>1</v>
      </c>
    </row>
    <row r="69" spans="1:8" s="75" customFormat="1" ht="12.5">
      <c r="A69" s="83" t="s">
        <v>42</v>
      </c>
      <c r="B69" s="75" t="str">
        <f t="shared" si="0"/>
        <v>Guatemala</v>
      </c>
      <c r="G69" s="75" t="s">
        <v>42</v>
      </c>
      <c r="H69" s="78">
        <v>1</v>
      </c>
    </row>
    <row r="70" spans="1:8" s="75" customFormat="1" ht="12.5">
      <c r="A70" s="83" t="s">
        <v>43</v>
      </c>
      <c r="B70" s="75" t="str">
        <f t="shared" si="0"/>
        <v>Curacao</v>
      </c>
      <c r="G70" s="75" t="s">
        <v>43</v>
      </c>
      <c r="H70" s="78">
        <v>1</v>
      </c>
    </row>
    <row r="71" spans="1:8" s="75" customFormat="1" ht="12.5">
      <c r="A71" s="83" t="s">
        <v>48</v>
      </c>
      <c r="B71" s="75" t="str">
        <f t="shared" ref="B71:B80" si="1">+A71</f>
        <v>Costa Rica</v>
      </c>
      <c r="G71" s="75" t="s">
        <v>48</v>
      </c>
      <c r="H71" s="78">
        <v>1</v>
      </c>
    </row>
    <row r="72" spans="1:8" s="75" customFormat="1" ht="12.5">
      <c r="A72" s="83" t="s">
        <v>58</v>
      </c>
      <c r="B72" s="75" t="str">
        <f t="shared" si="1"/>
        <v>Colombia</v>
      </c>
      <c r="G72" s="75" t="s">
        <v>58</v>
      </c>
      <c r="H72" s="78">
        <v>1</v>
      </c>
    </row>
    <row r="73" spans="1:8" s="75" customFormat="1" ht="12.5">
      <c r="A73" s="83" t="s">
        <v>70</v>
      </c>
      <c r="B73" s="75" t="str">
        <f t="shared" si="1"/>
        <v>Bolivia</v>
      </c>
      <c r="G73" s="75" t="s">
        <v>70</v>
      </c>
      <c r="H73" s="78">
        <v>1</v>
      </c>
    </row>
    <row r="74" spans="1:8" s="75" customFormat="1" ht="12.5">
      <c r="A74" s="83" t="s">
        <v>72</v>
      </c>
      <c r="B74" s="75" t="str">
        <f t="shared" si="1"/>
        <v>Panama</v>
      </c>
      <c r="G74" s="75" t="s">
        <v>72</v>
      </c>
      <c r="H74" s="78">
        <v>1</v>
      </c>
    </row>
    <row r="75" spans="1:8" s="75" customFormat="1" ht="12.5">
      <c r="A75" s="83" t="s">
        <v>82</v>
      </c>
      <c r="B75" s="75" t="str">
        <f t="shared" si="1"/>
        <v>Trinidad and Tobago</v>
      </c>
      <c r="G75" s="75" t="s">
        <v>82</v>
      </c>
      <c r="H75" s="78">
        <v>1</v>
      </c>
    </row>
    <row r="76" spans="1:8" s="75" customFormat="1" ht="12.5">
      <c r="A76" s="83" t="s">
        <v>84</v>
      </c>
      <c r="B76" s="75" t="str">
        <f t="shared" si="1"/>
        <v>Jamaica</v>
      </c>
      <c r="G76" s="75" t="s">
        <v>84</v>
      </c>
      <c r="H76" s="78">
        <v>1</v>
      </c>
    </row>
    <row r="77" spans="1:8" s="75" customFormat="1" ht="12.5">
      <c r="A77" s="83" t="s">
        <v>122</v>
      </c>
      <c r="B77" s="75" t="s">
        <v>63</v>
      </c>
      <c r="G77" s="75" t="s">
        <v>63</v>
      </c>
      <c r="H77" s="78">
        <v>1</v>
      </c>
    </row>
    <row r="78" spans="1:8" s="75" customFormat="1" ht="12.5">
      <c r="A78" s="83" t="s">
        <v>88</v>
      </c>
      <c r="B78" s="75" t="str">
        <f t="shared" si="1"/>
        <v>Uruguay</v>
      </c>
      <c r="G78" s="75" t="s">
        <v>88</v>
      </c>
      <c r="H78" s="78">
        <v>1</v>
      </c>
    </row>
    <row r="79" spans="1:8" s="75" customFormat="1" ht="12.5">
      <c r="A79" s="83" t="s">
        <v>63</v>
      </c>
      <c r="B79" s="75" t="str">
        <f t="shared" si="1"/>
        <v>Brazil</v>
      </c>
      <c r="G79" s="75" t="s">
        <v>12</v>
      </c>
      <c r="H79" s="78">
        <v>1</v>
      </c>
    </row>
    <row r="80" spans="1:8" s="75" customFormat="1" ht="12.5">
      <c r="A80" s="83" t="s">
        <v>12</v>
      </c>
      <c r="B80" s="75" t="str">
        <f t="shared" si="1"/>
        <v>Thailand</v>
      </c>
      <c r="G80" s="75" t="s">
        <v>65</v>
      </c>
      <c r="H80" s="78">
        <v>1</v>
      </c>
    </row>
    <row r="81" spans="1:13" s="75" customFormat="1" ht="12.5">
      <c r="A81" s="83" t="s">
        <v>123</v>
      </c>
      <c r="B81" s="75" t="s">
        <v>65</v>
      </c>
      <c r="G81" s="75" t="s">
        <v>124</v>
      </c>
      <c r="H81" s="78">
        <v>1</v>
      </c>
    </row>
    <row r="82" spans="1:13" s="75" customFormat="1" ht="12.5">
      <c r="A82" s="83" t="s">
        <v>125</v>
      </c>
      <c r="B82" s="75" t="s">
        <v>65</v>
      </c>
      <c r="G82" s="75" t="s">
        <v>59</v>
      </c>
      <c r="H82" s="78">
        <v>1</v>
      </c>
    </row>
    <row r="83" spans="1:13" s="75" customFormat="1" ht="12.5">
      <c r="A83" s="83" t="s">
        <v>126</v>
      </c>
      <c r="B83" s="75" t="s">
        <v>65</v>
      </c>
      <c r="G83" s="75" t="s">
        <v>94</v>
      </c>
      <c r="H83" s="78">
        <v>1</v>
      </c>
      <c r="K83" s="65"/>
      <c r="L83" s="65"/>
      <c r="M83" s="65"/>
    </row>
    <row r="84" spans="1:13" s="75" customFormat="1" ht="12.5">
      <c r="A84" s="83" t="s">
        <v>102</v>
      </c>
      <c r="B84" s="75" t="s">
        <v>65</v>
      </c>
      <c r="G84" s="75" t="s">
        <v>95</v>
      </c>
      <c r="H84" s="78">
        <v>1</v>
      </c>
      <c r="I84" s="75" t="s">
        <v>127</v>
      </c>
      <c r="K84" s="65"/>
      <c r="L84" s="65"/>
      <c r="M84" s="65"/>
    </row>
    <row r="85" spans="1:13" s="75" customFormat="1" ht="12.5">
      <c r="A85" s="79" t="s">
        <v>128</v>
      </c>
      <c r="B85" s="75" t="s">
        <v>65</v>
      </c>
      <c r="G85" s="75" t="s">
        <v>129</v>
      </c>
      <c r="H85" s="78">
        <v>1</v>
      </c>
      <c r="I85" s="75" t="s">
        <v>130</v>
      </c>
      <c r="K85" s="65"/>
      <c r="L85" s="65"/>
      <c r="M85" s="65"/>
    </row>
    <row r="86" spans="1:13" s="75" customFormat="1" ht="12.5">
      <c r="A86" s="79" t="s">
        <v>131</v>
      </c>
      <c r="B86" s="75" t="s">
        <v>65</v>
      </c>
      <c r="G86" s="75" t="s">
        <v>132</v>
      </c>
      <c r="H86" s="78">
        <v>1</v>
      </c>
      <c r="I86" s="75" t="s">
        <v>133</v>
      </c>
      <c r="K86" s="65"/>
      <c r="L86" s="65"/>
      <c r="M86" s="65"/>
    </row>
    <row r="87" spans="1:13" ht="12.5">
      <c r="A87" s="84" t="s">
        <v>105</v>
      </c>
      <c r="B87" s="65" t="s">
        <v>65</v>
      </c>
      <c r="G87" s="65" t="s">
        <v>137</v>
      </c>
      <c r="H87" s="78">
        <v>1</v>
      </c>
    </row>
    <row r="88" spans="1:13">
      <c r="A88" s="85" t="s">
        <v>107</v>
      </c>
      <c r="B88" s="65" t="s">
        <v>92</v>
      </c>
    </row>
    <row r="89" spans="1:13">
      <c r="A89" s="85" t="s">
        <v>106</v>
      </c>
      <c r="B89" s="65" t="s">
        <v>71</v>
      </c>
    </row>
    <row r="90" spans="1:13">
      <c r="A90" s="65"/>
      <c r="B90" s="65" t="s">
        <v>64</v>
      </c>
    </row>
    <row r="91" spans="1:13">
      <c r="A91" s="65"/>
      <c r="B91" s="65" t="s">
        <v>59</v>
      </c>
    </row>
    <row r="92" spans="1:13">
      <c r="A92" s="65"/>
    </row>
    <row r="93" spans="1:13">
      <c r="A93" s="65"/>
    </row>
    <row r="94" spans="1:13">
      <c r="A94" s="65"/>
    </row>
    <row r="95" spans="1:13">
      <c r="A95" s="65"/>
    </row>
    <row r="96" spans="1:13">
      <c r="A96" s="65"/>
    </row>
    <row r="97" spans="1:1">
      <c r="A97" s="65"/>
    </row>
    <row r="98" spans="1:1">
      <c r="A98" s="65"/>
    </row>
    <row r="99" spans="1:1">
      <c r="A99" s="65"/>
    </row>
    <row r="100" spans="1:1">
      <c r="A100" s="65"/>
    </row>
    <row r="101" spans="1:1">
      <c r="A101" s="65"/>
    </row>
    <row r="102" spans="1:1">
      <c r="A102" s="65"/>
    </row>
    <row r="103" spans="1:1">
      <c r="A103" s="65"/>
    </row>
    <row r="104" spans="1:1">
      <c r="A104" s="65"/>
    </row>
    <row r="105" spans="1:1">
      <c r="A105" s="65"/>
    </row>
    <row r="106" spans="1:1">
      <c r="A106" s="65"/>
    </row>
    <row r="107" spans="1:1">
      <c r="A107" s="65"/>
    </row>
    <row r="108" spans="1:1">
      <c r="A108" s="65"/>
    </row>
    <row r="109" spans="1:1">
      <c r="A109" s="65"/>
    </row>
    <row r="110" spans="1:1">
      <c r="A110" s="65"/>
    </row>
    <row r="111" spans="1:1">
      <c r="A111" s="65"/>
    </row>
    <row r="112" spans="1:1">
      <c r="A112" s="6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Store Counts - By Market</vt:lpstr>
      <vt:lpstr>Country Counts</vt:lpstr>
      <vt:lpstr>'Store Counts - By Market'!Print_Area</vt:lpstr>
      <vt:lpstr>'Store Counts - By Market'!Print_Titles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Davis</dc:creator>
  <cp:lastModifiedBy>Andrea Henning</cp:lastModifiedBy>
  <cp:lastPrinted>2020-10-21T18:52:06Z</cp:lastPrinted>
  <dcterms:created xsi:type="dcterms:W3CDTF">2007-01-11T20:37:17Z</dcterms:created>
  <dcterms:modified xsi:type="dcterms:W3CDTF">2021-07-14T21:16:49Z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lass">
    <vt:lpwstr>26</vt:lpwstr>
  </property>
  <property fmtid="{D5CDD505-2E9C-101B-9397-08002B2CF9AE}" pid="3" name="Order">
    <vt:lpwstr>400.000000000000</vt:lpwstr>
  </property>
  <property fmtid="{D5CDD505-2E9C-101B-9397-08002B2CF9AE}" pid="4" name="Document Security">
    <vt:lpwstr>3</vt:lpwstr>
  </property>
  <property fmtid="{D5CDD505-2E9C-101B-9397-08002B2CF9AE}" pid="5" name="Record Declaration">
    <vt:lpwstr>2</vt:lpwstr>
  </property>
  <property fmtid="{D5CDD505-2E9C-101B-9397-08002B2CF9AE}" pid="6" name="Doc Type">
    <vt:lpwstr>Document</vt:lpwstr>
  </property>
  <property fmtid="{D5CDD505-2E9C-101B-9397-08002B2CF9AE}" pid="7" name="Fiscal Quarter">
    <vt:lpwstr>3</vt:lpwstr>
  </property>
  <property fmtid="{D5CDD505-2E9C-101B-9397-08002B2CF9AE}" pid="8" name="Fiscal Year">
    <vt:lpwstr>17</vt:lpwstr>
  </property>
  <property fmtid="{D5CDD505-2E9C-101B-9397-08002B2CF9AE}" pid="9" name="Category0">
    <vt:lpwstr>24</vt:lpwstr>
  </property>
  <property fmtid="{D5CDD505-2E9C-101B-9397-08002B2CF9AE}" pid="10" name="Record Category">
    <vt:lpwstr/>
  </property>
  <property fmtid="{D5CDD505-2E9C-101B-9397-08002B2CF9AE}" pid="11" name="Record Code">
    <vt:lpwstr/>
  </property>
  <property fmtid="{D5CDD505-2E9C-101B-9397-08002B2CF9AE}" pid="12" name="2012">
    <vt:lpwstr/>
  </property>
  <property fmtid="{D5CDD505-2E9C-101B-9397-08002B2CF9AE}" pid="13" name="_NewReviewCycle">
    <vt:lpwstr/>
  </property>
  <property fmtid="{D5CDD505-2E9C-101B-9397-08002B2CF9AE}" pid="14" name="SV_QUERY_LIST_4F35BF76-6C0D-4D9B-82B2-816C12CF3733">
    <vt:lpwstr>empty_477D106A-C0D6-4607-AEBD-E2C9D60EA279</vt:lpwstr>
  </property>
  <property fmtid="{D5CDD505-2E9C-101B-9397-08002B2CF9AE}" pid="15" name="SV_HIDDEN_GRID_QUERY_LIST_4F35BF76-6C0D-4D9B-82B2-816C12CF3733">
    <vt:lpwstr>empty_477D106A-C0D6-4607-AEBD-E2C9D60EA279</vt:lpwstr>
  </property>
</Properties>
</file>