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2024\Q2 2024\Earnings Materials\"/>
    </mc:Choice>
  </mc:AlternateContent>
  <xr:revisionPtr revIDLastSave="0" documentId="13_ncr:1_{F10B152B-E2CE-467E-AA90-7B11223AB730}" xr6:coauthVersionLast="47" xr6:coauthVersionMax="47" xr10:uidLastSave="{00000000-0000-0000-0000-000000000000}"/>
  <bookViews>
    <workbookView xWindow="-20610" yWindow="-3675" windowWidth="20730" windowHeight="11160" tabRatio="797" firstSheet="1" activeTab="5" xr2:uid="{00000000-000D-0000-FFFF-FFFF00000000}"/>
  </bookViews>
  <sheets>
    <sheet name="Balance Sheet - ER" sheetId="2" r:id="rId1"/>
    <sheet name="Income Statement - ER" sheetId="3" r:id="rId2"/>
    <sheet name="Cash Flow - ER" sheetId="4" r:id="rId3"/>
    <sheet name="Supplemental Fin. Information" sheetId="7" r:id="rId4"/>
    <sheet name="Supplemental Fin. Information 2" sheetId="8" r:id="rId5"/>
    <sheet name="Non-GAAP Rec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8" l="1"/>
</calcChain>
</file>

<file path=xl/sharedStrings.xml><?xml version="1.0" encoding="utf-8"?>
<sst xmlns="http://schemas.openxmlformats.org/spreadsheetml/2006/main" count="336" uniqueCount="185">
  <si>
    <t>Groupon, Inc.</t>
  </si>
  <si>
    <t>Condensed Consolidated Balance Sheets</t>
  </si>
  <si>
    <t>(in thousands, except share and per share amounts)</t>
  </si>
  <si>
    <t>June 30, 2024</t>
  </si>
  <si>
    <t>December 31, 2023</t>
  </si>
  <si>
    <t>(unaudited)</t>
  </si>
  <si>
    <t xml:space="preserve">Assets </t>
  </si>
  <si>
    <t>Current assets:</t>
  </si>
  <si>
    <t>Cash and cash equivalents</t>
  </si>
  <si>
    <t>Accounts receivable, net</t>
  </si>
  <si>
    <t>Prepaid expenses and other current assets</t>
  </si>
  <si>
    <t>Total current assets</t>
  </si>
  <si>
    <t>Property, equipment and software, net</t>
  </si>
  <si>
    <t>Right-of-use assets - operating leases, net</t>
  </si>
  <si>
    <t>Goodwill</t>
  </si>
  <si>
    <t>Intangible assets, net</t>
  </si>
  <si>
    <t>Investments</t>
  </si>
  <si>
    <t>Deferred income taxes</t>
  </si>
  <si>
    <t>Other non-current assets</t>
  </si>
  <si>
    <t>Total assets</t>
  </si>
  <si>
    <t>Current liabilities:</t>
  </si>
  <si>
    <t>Short-term borrowings</t>
  </si>
  <si>
    <t>Accounts payable</t>
  </si>
  <si>
    <t>Accrued merchant and supplier payables</t>
  </si>
  <si>
    <t>Accrued expenses and other current liabilities</t>
  </si>
  <si>
    <t>Total current liabilities</t>
  </si>
  <si>
    <t>Convertible senior notes, net</t>
  </si>
  <si>
    <t>Operating lease obligations</t>
  </si>
  <si>
    <t>Other non-current liabilities</t>
  </si>
  <si>
    <t>Total liabilities</t>
  </si>
  <si>
    <t>Commitments and contingencies</t>
  </si>
  <si>
    <t>Stockholders' equity (deficit)</t>
  </si>
  <si>
    <t>Additional paid-in capital</t>
  </si>
  <si>
    <t>Accumulated deficit</t>
  </si>
  <si>
    <t>Accumulated other comprehensive income (loss)</t>
  </si>
  <si>
    <t>Total Groupon, Inc. stockholders' equity (deficit)</t>
  </si>
  <si>
    <t>Noncontrolling interests</t>
  </si>
  <si>
    <t>Total equity (deficit)</t>
  </si>
  <si>
    <t>Total liabilities and equity (deficit)</t>
  </si>
  <si>
    <t>Condensed Consolidated Statements of Operations</t>
  </si>
  <si>
    <t xml:space="preserve">Three Months Ended June 30, </t>
  </si>
  <si>
    <t xml:space="preserve">Six Months Ended June 30, </t>
  </si>
  <si>
    <t>Revenue</t>
  </si>
  <si>
    <t>Cost of revenue</t>
  </si>
  <si>
    <t>Gross profit</t>
  </si>
  <si>
    <t>Operating expenses:</t>
  </si>
  <si>
    <t>Marketing</t>
  </si>
  <si>
    <t>Selling, general and administrative</t>
  </si>
  <si>
    <t>Total operating expenses</t>
  </si>
  <si>
    <t>Income (loss) from operations</t>
  </si>
  <si>
    <t>Other income (expense), net</t>
  </si>
  <si>
    <t>Income (loss) before provision (benefit) for income taxes</t>
  </si>
  <si>
    <t>Provision (benefit) for income taxes</t>
  </si>
  <si>
    <t>Net income (loss)</t>
  </si>
  <si>
    <t>Net income attributable to noncontrolling interests</t>
  </si>
  <si>
    <t>Net income (loss) attributable to Groupon, Inc.</t>
  </si>
  <si>
    <t>Basic and diluted net income (loss) per share</t>
  </si>
  <si>
    <t>Basic and diluted weighted average number of shares outstanding:</t>
  </si>
  <si>
    <r>
      <rPr>
        <b/>
        <sz val="10"/>
        <color rgb="FF000000"/>
        <rFont val="Arial"/>
        <family val="2"/>
      </rPr>
      <t xml:space="preserve">Condensed Consolidated Statements of Cash Flows </t>
    </r>
  </si>
  <si>
    <t>(in thousands) (unaudited)</t>
  </si>
  <si>
    <t>Operating activities</t>
  </si>
  <si>
    <t>Adjustments to reconcile net income (loss) to net cash provided by (used in) operating activities:</t>
  </si>
  <si>
    <t>Depreciation and amortization of property, equipment and software</t>
  </si>
  <si>
    <t>Amortization of acquired intangible assets</t>
  </si>
  <si>
    <t>Stock-based compensation</t>
  </si>
  <si>
    <t>Foreign currency (gains) losses, net</t>
  </si>
  <si>
    <t>Change in assets and liabilities:</t>
  </si>
  <si>
    <t>Accounts receivable</t>
  </si>
  <si>
    <t>Right-of-use assets - operating leases</t>
  </si>
  <si>
    <t>Payment for early lease termination</t>
  </si>
  <si>
    <t>Other, net</t>
  </si>
  <si>
    <t>Net cash provided by (used in) operating activities</t>
  </si>
  <si>
    <t>Investing activities</t>
  </si>
  <si>
    <t>Purchases of property and equipment and capitalized software</t>
  </si>
  <si>
    <t>Acquisitions of intangible assets and other investing activities</t>
  </si>
  <si>
    <t>Net cash provided by (used in) investing activities</t>
  </si>
  <si>
    <t>Financing activities</t>
  </si>
  <si>
    <t>Payments of borrowings under revolving credit agreement</t>
  </si>
  <si>
    <t>Other financing activities</t>
  </si>
  <si>
    <t>Net cash provided by (used in) financing activities</t>
  </si>
  <si>
    <t>Effect of exchange rate changes on cash, cash equivalents and restricted cash</t>
  </si>
  <si>
    <t>Net increase (decrease) in cash, cash equivalents and restricted cash</t>
  </si>
  <si>
    <t>Cash, cash equivalents and restricted cash, beginning of period</t>
  </si>
  <si>
    <t>Cash, cash equivalents and restricted cash, end of period</t>
  </si>
  <si>
    <t>Q2 2023</t>
  </si>
  <si>
    <t>Q3 2023</t>
  </si>
  <si>
    <t>Q4 2023</t>
  </si>
  <si>
    <t>Q1 2024</t>
  </si>
  <si>
    <t>Q2 2024</t>
  </si>
  <si>
    <t>Adjusted EBITDA</t>
  </si>
  <si>
    <t>Free Cash Flow</t>
  </si>
  <si>
    <t>Total Gross Profit</t>
  </si>
  <si>
    <t>Goods</t>
  </si>
  <si>
    <t>Travel</t>
  </si>
  <si>
    <t>Local</t>
  </si>
  <si>
    <t>Gross Profit</t>
  </si>
  <si>
    <t>Total Revenue</t>
  </si>
  <si>
    <t>Total Gross Billings</t>
  </si>
  <si>
    <t>Consolidated Results of Operations</t>
  </si>
  <si>
    <t>Contribution Profit</t>
  </si>
  <si>
    <t>Y/Y Growth excluding FX</t>
  </si>
  <si>
    <t>Fx Effect</t>
  </si>
  <si>
    <t>Y/Y Growth</t>
  </si>
  <si>
    <t>International Segment</t>
  </si>
  <si>
    <r>
      <rPr>
        <sz val="10"/>
        <color rgb="FF000000"/>
        <rFont val="Arial"/>
        <family val="2"/>
      </rPr>
      <t xml:space="preserve">Contribution Profit </t>
    </r>
    <r>
      <rPr>
        <vertAlign val="superscript"/>
        <sz val="10"/>
        <color rgb="FF000000"/>
        <rFont val="Arial"/>
        <family val="2"/>
      </rPr>
      <t>(2)</t>
    </r>
  </si>
  <si>
    <t>Goods - Service</t>
  </si>
  <si>
    <t>Gross Profit:</t>
  </si>
  <si>
    <t>Revenue:</t>
  </si>
  <si>
    <r>
      <rPr>
        <sz val="10"/>
        <color rgb="FF000000"/>
        <rFont val="Arial"/>
        <family val="2"/>
      </rPr>
      <t xml:space="preserve">Gross Billings </t>
    </r>
    <r>
      <rPr>
        <vertAlign val="superscript"/>
        <sz val="10"/>
        <color rgb="FF000000"/>
        <rFont val="Arial"/>
        <family val="2"/>
      </rPr>
      <t>(1)</t>
    </r>
    <r>
      <rPr>
        <sz val="10"/>
        <color rgb="FF000000"/>
        <rFont val="Arial"/>
        <family val="2"/>
      </rPr>
      <t>:</t>
    </r>
  </si>
  <si>
    <t>North America Segment</t>
  </si>
  <si>
    <t>(dollars and units in thousands; TTM active customers in millions)</t>
  </si>
  <si>
    <t>Supplemental Financial and Operating Metrics</t>
  </si>
  <si>
    <t>Includes merchant sales representatives, as well as sales support personnel.</t>
  </si>
  <si>
    <t>(5)</t>
  </si>
  <si>
    <t>Reflects the total number of unique user accounts that have made a purchase during the TTM either through one of our online marketplaces or directly with a merchant for which we earned a commission.</t>
  </si>
  <si>
    <t>(4)</t>
  </si>
  <si>
    <t xml:space="preserve">Represents the change in financial measures that would have resulted had average exchange rates in the reporting periods been the same as those in effect in the prior year periods. </t>
  </si>
  <si>
    <t>(3)</t>
  </si>
  <si>
    <t>Represents gross profit less marketing expense.</t>
  </si>
  <si>
    <t>(2)</t>
  </si>
  <si>
    <t xml:space="preserve">Represents the total dollar value of customer purchases of goods and services. </t>
  </si>
  <si>
    <t>(1)</t>
  </si>
  <si>
    <t>#REF!</t>
  </si>
  <si>
    <t>International</t>
  </si>
  <si>
    <t>North America</t>
  </si>
  <si>
    <t>Units</t>
  </si>
  <si>
    <t>3 months ended September 30 % change</t>
  </si>
  <si>
    <t>Total Headcount</t>
  </si>
  <si>
    <t>Other</t>
  </si>
  <si>
    <t>Total consolidated units</t>
  </si>
  <si>
    <t>Total International units</t>
  </si>
  <si>
    <t>Total North America units</t>
  </si>
  <si>
    <t>#N/A</t>
  </si>
  <si>
    <t>Consolidated</t>
  </si>
  <si>
    <t>TTM Gross Profit / Active Customer</t>
  </si>
  <si>
    <t>TTM Gross Billings / Active Customer</t>
  </si>
  <si>
    <t>Total Active Customers</t>
  </si>
  <si>
    <t>Free cash flow</t>
  </si>
  <si>
    <t>Impact of non-GAAP adjustments and related tax effects</t>
  </si>
  <si>
    <t>Weighted-average shares of common stock - non-GAAP</t>
  </si>
  <si>
    <t>Effect of dilutive securities</t>
  </si>
  <si>
    <t>Weighted-average shares of common stock - diluted</t>
  </si>
  <si>
    <t>Non-GAAP net income (loss) attributable to common stockholders</t>
  </si>
  <si>
    <t>Non-GAAP net income (loss)</t>
  </si>
  <si>
    <t>Non-cash interest expense on convertible senior notes</t>
  </si>
  <si>
    <t>Portugal VAT Litigation</t>
  </si>
  <si>
    <t>Gain on sale of assets</t>
  </si>
  <si>
    <t>Less: Provision (benefit) for income taxes</t>
  </si>
  <si>
    <t>Income (loss) from continuing operations</t>
  </si>
  <si>
    <t>Less: Net income (loss) attributable to noncontrolling interest</t>
  </si>
  <si>
    <t>Net income (loss) attributable to common stockholders</t>
  </si>
  <si>
    <t>Total adjustmetns</t>
  </si>
  <si>
    <t>Other (income) expense, net</t>
  </si>
  <si>
    <r>
      <rPr>
        <sz val="10"/>
        <color rgb="FF000000"/>
        <rFont val="Arial"/>
        <family val="2"/>
      </rPr>
      <t xml:space="preserve">Restructuring charges </t>
    </r>
    <r>
      <rPr>
        <vertAlign val="superscript"/>
        <sz val="10"/>
        <color rgb="FF000000"/>
        <rFont val="Arial"/>
        <family val="2"/>
      </rPr>
      <t>(1)</t>
    </r>
  </si>
  <si>
    <t>Depreciation and amortization</t>
  </si>
  <si>
    <t>Adjustments:</t>
  </si>
  <si>
    <t>Non-GAAP Reconciliation Schedules</t>
  </si>
  <si>
    <t xml:space="preserve"> The following is a quarterly reconciliation of Adjusted EBITDA to the most comparable U.S. GAAP performance measure, Net income (loss):</t>
  </si>
  <si>
    <t xml:space="preserve">The following is a reconciliation of Non-GAAP net income (loss) attributable to common stockholders to Net income (loss) attributable to common stockholders and a reconciliation of Non-GAAP net income (loss) per share to Diluted net income (loss) per share for the three months ended March 31, 2024 and 2023.
        </t>
  </si>
  <si>
    <t>Includes a settlement of $4.25 million related to Uptake for the three months ended December 31, 2023</t>
  </si>
  <si>
    <t>The Foreign VAT assessments adjustment excludes related interest expense of $0.8 million as the interest expense is included within Other (income) expense, net for the three months ended June 30, 2024.</t>
  </si>
  <si>
    <t>Includes a $25.8 million remeasurement of our investment in SumUp during the three months ended September 30, 2023.</t>
  </si>
  <si>
    <t>Free cash flow is a non-GAAP liquidity measure. The following is a reconciliation of free cash flow to the most comparable U.S. GAAP liquidity measure, Net cash provided by (used in) operating activities.</t>
  </si>
  <si>
    <t>North America Units:</t>
  </si>
  <si>
    <t>International Units:</t>
  </si>
  <si>
    <t>Consolidated Units:</t>
  </si>
  <si>
    <t>Headcount:</t>
  </si>
  <si>
    <r>
      <t xml:space="preserve">Active Customers: </t>
    </r>
    <r>
      <rPr>
        <vertAlign val="superscript"/>
        <sz val="10"/>
        <color rgb="FF000000"/>
        <rFont val="Arial"/>
        <family val="2"/>
      </rPr>
      <t>(4)</t>
    </r>
  </si>
  <si>
    <r>
      <t xml:space="preserve">Sales </t>
    </r>
    <r>
      <rPr>
        <vertAlign val="superscript"/>
        <sz val="10"/>
        <color rgb="FF000000"/>
        <rFont val="Arial"/>
        <family val="2"/>
      </rPr>
      <t>(5)</t>
    </r>
  </si>
  <si>
    <t>Foreign VAT Assessments</t>
  </si>
  <si>
    <t>Foreign VAT assessments</t>
  </si>
  <si>
    <t>Proceeds from Rights Offering, net of issuance costs</t>
  </si>
  <si>
    <t>Restructuring and related charges (credits)</t>
  </si>
  <si>
    <t>%</t>
  </si>
  <si>
    <t>Liabilities and equity (deficit)</t>
  </si>
  <si>
    <t>Common Stock, par value $0.0001 per share, 100,500,000 shares authorized; 49,998,258 shares issued and 39,704,141 shares outstanding at June 30, 2024; 42,147,266 shares issued and 31,853,149 shares outstanding at December 31, 2023</t>
  </si>
  <si>
    <t>Treasury stock, at cost, 10,294,117 shares at June 30, 2024 and December 31, 2023</t>
  </si>
  <si>
    <t>Proceeds from sale of assets, net</t>
  </si>
  <si>
    <t>Gross Billings:</t>
  </si>
  <si>
    <t>Diluted net income (loss) per sahre</t>
  </si>
  <si>
    <t>Non-GAAP diluted net income (loss) per share</t>
  </si>
  <si>
    <t>Non-GAAP income (loss) before provision (benefit) for income taxes</t>
  </si>
  <si>
    <t>Net (income) loss attributable to noncontrolling interest</t>
  </si>
  <si>
    <t>Less: Non-GAAP provision (benefit) for income taxes</t>
  </si>
  <si>
    <t>Intercompany foreign currency losses (gains), foreign currency translation adjustments reclassified into earnings and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</si>
</sst>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* #,##0_);&quot;$&quot;* \(#,##0\);&quot;$&quot;* &quot;—&quot;_);_(@_)"/>
    <numFmt numFmtId="165" formatCode="* #,##0;* \(#,##0\);* &quot;—&quot;;_(@_)"/>
    <numFmt numFmtId="166" formatCode="#0;&quot;-&quot;#0;#0;_(@_)"/>
    <numFmt numFmtId="167" formatCode="&quot;$&quot;* #,##0.00_);&quot;$&quot;* \(#,##0.00\);&quot;$&quot;* &quot;—&quot;_);_(@_)"/>
    <numFmt numFmtId="168" formatCode="* #,##0.0;* \(#,##0.0\);* &quot;—&quot;;_(@_)"/>
    <numFmt numFmtId="169" formatCode="#0.#######################;&quot;-&quot;#0.#######################;#0.#######################;_(@_)"/>
    <numFmt numFmtId="170" formatCode="#0.0_)%;\(#0.0\)%;&quot;—&quot;_)\%;_(@_)"/>
    <numFmt numFmtId="171" formatCode="#0_)%;\(#0\)%;&quot;—&quot;_)\%;_(@_)"/>
    <numFmt numFmtId="172" formatCode="#0.00;&quot;-&quot;#0.00;#0.00;_(@_)"/>
    <numFmt numFmtId="173" formatCode="* #,##0;* \(#,##0\);* &quot;-&quot;;_(@_)"/>
    <numFmt numFmtId="174" formatCode="#0.00_)%;\(#0.00\)%;&quot;—&quot;_)\%;_(@_)"/>
    <numFmt numFmtId="175" formatCode="_(* #,##0_);_(* \(#,##0\);_(* &quot;-&quot;??_);_(@_)"/>
    <numFmt numFmtId="176" formatCode="_(&quot;$&quot;* #,##0_);_(&quot;$&quot;* \(#,##0\);_(&quot;$&quot;* &quot;-&quot;??_);_(@_)"/>
    <numFmt numFmtId="177" formatCode="_(* #,##0.0_);_(* \(#,##0.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EE2724"/>
      <name val="Arial"/>
      <family val="2"/>
    </font>
    <font>
      <b/>
      <sz val="10"/>
      <color rgb="FFEE2724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CBCBCB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E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0" fontId="6" fillId="0" borderId="0" applyBorder="0">
      <alignment wrapText="1"/>
    </xf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" fillId="0" borderId="0"/>
  </cellStyleXfs>
  <cellXfs count="185">
    <xf numFmtId="0" fontId="0" fillId="0" borderId="0" xfId="0"/>
    <xf numFmtId="0" fontId="2" fillId="0" borderId="0" xfId="1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 indent="1"/>
    </xf>
    <xf numFmtId="164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65" fontId="2" fillId="0" borderId="1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wrapText="1"/>
    </xf>
    <xf numFmtId="0" fontId="7" fillId="0" borderId="0" xfId="0" applyFont="1" applyAlignment="1">
      <alignment wrapText="1" indent="2"/>
    </xf>
    <xf numFmtId="164" fontId="2" fillId="0" borderId="3" xfId="0" applyNumberFormat="1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 indent="2"/>
    </xf>
    <xf numFmtId="0" fontId="2" fillId="0" borderId="0" xfId="0" applyFont="1" applyAlignment="1">
      <alignment horizontal="left" wrapText="1"/>
    </xf>
    <xf numFmtId="165" fontId="2" fillId="0" borderId="4" xfId="0" applyNumberFormat="1" applyFont="1" applyBorder="1" applyAlignment="1">
      <alignment wrapText="1"/>
    </xf>
    <xf numFmtId="0" fontId="2" fillId="0" borderId="0" xfId="0" applyFont="1" applyAlignment="1">
      <alignment horizontal="justify" wrapText="1"/>
    </xf>
    <xf numFmtId="0" fontId="2" fillId="0" borderId="5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166" fontId="7" fillId="0" borderId="4" xfId="0" applyNumberFormat="1" applyFont="1" applyBorder="1" applyAlignment="1">
      <alignment horizontal="center" wrapText="1"/>
    </xf>
    <xf numFmtId="167" fontId="2" fillId="0" borderId="0" xfId="0" applyNumberFormat="1" applyFont="1" applyAlignment="1">
      <alignment wrapText="1"/>
    </xf>
    <xf numFmtId="0" fontId="2" fillId="0" borderId="2" xfId="0" applyFont="1" applyBorder="1" applyAlignment="1">
      <alignment wrapText="1"/>
    </xf>
    <xf numFmtId="0" fontId="7" fillId="0" borderId="0" xfId="0" applyFont="1" applyAlignment="1">
      <alignment horizontal="left" wrapText="1"/>
    </xf>
    <xf numFmtId="0" fontId="11" fillId="0" borderId="0" xfId="8"/>
    <xf numFmtId="165" fontId="2" fillId="0" borderId="0" xfId="8" applyNumberFormat="1" applyFont="1" applyAlignment="1">
      <alignment wrapText="1"/>
    </xf>
    <xf numFmtId="0" fontId="2" fillId="0" borderId="0" xfId="8" applyFont="1" applyAlignment="1">
      <alignment wrapText="1" indent="2"/>
    </xf>
    <xf numFmtId="0" fontId="2" fillId="0" borderId="0" xfId="8" applyFont="1" applyAlignment="1">
      <alignment wrapText="1" indent="1"/>
    </xf>
    <xf numFmtId="0" fontId="2" fillId="0" borderId="0" xfId="1">
      <alignment wrapText="1"/>
    </xf>
    <xf numFmtId="166" fontId="2" fillId="0" borderId="0" xfId="8" applyNumberFormat="1" applyFont="1" applyAlignment="1">
      <alignment wrapText="1"/>
    </xf>
    <xf numFmtId="0" fontId="7" fillId="0" borderId="0" xfId="8" applyFont="1" applyAlignment="1">
      <alignment wrapText="1"/>
    </xf>
    <xf numFmtId="170" fontId="2" fillId="0" borderId="0" xfId="8" applyNumberFormat="1" applyFont="1" applyAlignment="1">
      <alignment wrapText="1"/>
    </xf>
    <xf numFmtId="171" fontId="2" fillId="0" borderId="0" xfId="8" applyNumberFormat="1" applyFont="1" applyAlignment="1">
      <alignment wrapText="1"/>
    </xf>
    <xf numFmtId="0" fontId="2" fillId="2" borderId="0" xfId="8" applyFont="1" applyFill="1" applyAlignment="1">
      <alignment wrapText="1"/>
    </xf>
    <xf numFmtId="0" fontId="2" fillId="3" borderId="0" xfId="8" applyFont="1" applyFill="1" applyAlignment="1">
      <alignment wrapText="1"/>
    </xf>
    <xf numFmtId="170" fontId="2" fillId="3" borderId="0" xfId="8" applyNumberFormat="1" applyFont="1" applyFill="1" applyAlignment="1">
      <alignment wrapText="1"/>
    </xf>
    <xf numFmtId="166" fontId="13" fillId="0" borderId="0" xfId="8" applyNumberFormat="1" applyFont="1" applyAlignment="1">
      <alignment wrapText="1"/>
    </xf>
    <xf numFmtId="170" fontId="2" fillId="2" borderId="0" xfId="8" applyNumberFormat="1" applyFont="1" applyFill="1" applyAlignment="1">
      <alignment wrapText="1"/>
    </xf>
    <xf numFmtId="0" fontId="2" fillId="3" borderId="0" xfId="8" applyFont="1" applyFill="1" applyAlignment="1">
      <alignment wrapText="1" indent="2"/>
    </xf>
    <xf numFmtId="0" fontId="2" fillId="2" borderId="0" xfId="8" applyFont="1" applyFill="1" applyAlignment="1">
      <alignment wrapText="1" indent="1"/>
    </xf>
    <xf numFmtId="0" fontId="2" fillId="3" borderId="0" xfId="8" applyFont="1" applyFill="1" applyAlignment="1">
      <alignment wrapText="1" indent="1"/>
    </xf>
    <xf numFmtId="0" fontId="2" fillId="2" borderId="0" xfId="8" applyFont="1" applyFill="1" applyAlignment="1">
      <alignment wrapText="1" indent="2"/>
    </xf>
    <xf numFmtId="0" fontId="7" fillId="2" borderId="0" xfId="8" applyFont="1" applyFill="1" applyAlignment="1">
      <alignment wrapText="1"/>
    </xf>
    <xf numFmtId="0" fontId="7" fillId="2" borderId="4" xfId="8" applyFont="1" applyFill="1" applyBorder="1" applyAlignment="1">
      <alignment horizontal="center" wrapText="1"/>
    </xf>
    <xf numFmtId="0" fontId="2" fillId="2" borderId="2" xfId="8" applyFont="1" applyFill="1" applyBorder="1" applyAlignment="1">
      <alignment wrapText="1"/>
    </xf>
    <xf numFmtId="0" fontId="7" fillId="3" borderId="0" xfId="8" applyFont="1" applyFill="1" applyAlignment="1">
      <alignment wrapText="1"/>
    </xf>
    <xf numFmtId="0" fontId="2" fillId="2" borderId="0" xfId="8" applyFont="1" applyFill="1" applyAlignment="1">
      <alignment horizontal="left" wrapText="1" indent="1"/>
    </xf>
    <xf numFmtId="0" fontId="2" fillId="3" borderId="0" xfId="8" applyFont="1" applyFill="1" applyAlignment="1">
      <alignment horizontal="left" wrapText="1" indent="1"/>
    </xf>
    <xf numFmtId="173" fontId="2" fillId="2" borderId="0" xfId="8" applyNumberFormat="1" applyFont="1" applyFill="1" applyAlignment="1">
      <alignment wrapText="1"/>
    </xf>
    <xf numFmtId="170" fontId="2" fillId="2" borderId="2" xfId="8" applyNumberFormat="1" applyFont="1" applyFill="1" applyBorder="1" applyAlignment="1">
      <alignment wrapText="1"/>
    </xf>
    <xf numFmtId="0" fontId="7" fillId="3" borderId="1" xfId="8" applyFont="1" applyFill="1" applyBorder="1" applyAlignment="1">
      <alignment horizontal="center" wrapText="1"/>
    </xf>
    <xf numFmtId="0" fontId="7" fillId="2" borderId="0" xfId="8" applyFont="1" applyFill="1" applyAlignment="1">
      <alignment horizontal="center" wrapText="1"/>
    </xf>
    <xf numFmtId="0" fontId="2" fillId="0" borderId="0" xfId="8" applyFont="1" applyAlignment="1">
      <alignment horizontal="right" wrapText="1"/>
    </xf>
    <xf numFmtId="0" fontId="2" fillId="0" borderId="2" xfId="8" applyFont="1" applyBorder="1" applyAlignment="1">
      <alignment wrapText="1"/>
    </xf>
    <xf numFmtId="165" fontId="2" fillId="0" borderId="2" xfId="8" applyNumberFormat="1" applyFont="1" applyBorder="1" applyAlignment="1">
      <alignment wrapText="1"/>
    </xf>
    <xf numFmtId="0" fontId="7" fillId="0" borderId="1" xfId="8" applyFont="1" applyBorder="1" applyAlignment="1">
      <alignment horizontal="center" wrapText="1"/>
    </xf>
    <xf numFmtId="166" fontId="7" fillId="0" borderId="4" xfId="8" applyNumberFormat="1" applyFont="1" applyBorder="1" applyAlignment="1">
      <alignment horizontal="center" wrapText="1"/>
    </xf>
    <xf numFmtId="0" fontId="7" fillId="0" borderId="2" xfId="8" applyFont="1" applyBorder="1" applyAlignment="1">
      <alignment horizontal="center" wrapText="1"/>
    </xf>
    <xf numFmtId="165" fontId="2" fillId="0" borderId="1" xfId="8" applyNumberFormat="1" applyFont="1" applyBorder="1" applyAlignment="1">
      <alignment wrapText="1"/>
    </xf>
    <xf numFmtId="0" fontId="9" fillId="0" borderId="0" xfId="8" applyFont="1" applyAlignment="1">
      <alignment wrapText="1"/>
    </xf>
    <xf numFmtId="168" fontId="2" fillId="0" borderId="0" xfId="8" applyNumberFormat="1" applyFont="1" applyAlignment="1">
      <alignment wrapText="1"/>
    </xf>
    <xf numFmtId="168" fontId="2" fillId="0" borderId="2" xfId="8" applyNumberFormat="1" applyFont="1" applyBorder="1" applyAlignment="1">
      <alignment wrapText="1"/>
    </xf>
    <xf numFmtId="168" fontId="2" fillId="0" borderId="1" xfId="8" applyNumberFormat="1" applyFont="1" applyBorder="1" applyAlignment="1">
      <alignment wrapText="1"/>
    </xf>
    <xf numFmtId="165" fontId="2" fillId="0" borderId="4" xfId="8" applyNumberFormat="1" applyFont="1" applyBorder="1" applyAlignment="1">
      <alignment wrapText="1"/>
    </xf>
    <xf numFmtId="0" fontId="7" fillId="0" borderId="0" xfId="8" applyFont="1" applyAlignment="1">
      <alignment horizontal="center" wrapText="1"/>
    </xf>
    <xf numFmtId="0" fontId="8" fillId="0" borderId="0" xfId="8" applyFont="1" applyAlignment="1">
      <alignment wrapText="1"/>
    </xf>
    <xf numFmtId="0" fontId="2" fillId="0" borderId="0" xfId="8" applyFont="1" applyAlignment="1">
      <alignment horizontal="left" wrapText="1" indent="2"/>
    </xf>
    <xf numFmtId="0" fontId="11" fillId="0" borderId="0" xfId="8" applyAlignment="1"/>
    <xf numFmtId="0" fontId="7" fillId="0" borderId="0" xfId="8" applyFont="1" applyFill="1" applyAlignment="1">
      <alignment horizontal="center" wrapText="1"/>
    </xf>
    <xf numFmtId="0" fontId="11" fillId="0" borderId="0" xfId="8" applyFill="1"/>
    <xf numFmtId="165" fontId="2" fillId="0" borderId="0" xfId="8" applyNumberFormat="1" applyFont="1" applyFill="1" applyAlignment="1">
      <alignment wrapText="1"/>
    </xf>
    <xf numFmtId="0" fontId="2" fillId="0" borderId="0" xfId="8" applyFont="1" applyFill="1" applyAlignment="1">
      <alignment wrapText="1"/>
    </xf>
    <xf numFmtId="166" fontId="2" fillId="0" borderId="0" xfId="8" applyNumberFormat="1" applyFont="1" applyFill="1" applyAlignment="1">
      <alignment wrapText="1"/>
    </xf>
    <xf numFmtId="165" fontId="2" fillId="0" borderId="0" xfId="8" applyNumberFormat="1" applyFont="1" applyBorder="1" applyAlignment="1">
      <alignment wrapText="1"/>
    </xf>
    <xf numFmtId="0" fontId="11" fillId="0" borderId="0" xfId="8" applyBorder="1"/>
    <xf numFmtId="0" fontId="2" fillId="0" borderId="0" xfId="8" applyFont="1" applyBorder="1" applyAlignment="1">
      <alignment wrapText="1"/>
    </xf>
    <xf numFmtId="0" fontId="2" fillId="0" borderId="0" xfId="1" applyBorder="1">
      <alignment wrapText="1"/>
    </xf>
    <xf numFmtId="169" fontId="2" fillId="0" borderId="0" xfId="8" applyNumberFormat="1" applyFont="1" applyFill="1" applyBorder="1" applyAlignment="1">
      <alignment horizontal="center" wrapText="1"/>
    </xf>
    <xf numFmtId="0" fontId="2" fillId="0" borderId="0" xfId="8" applyFont="1" applyBorder="1" applyAlignment="1"/>
    <xf numFmtId="0" fontId="2" fillId="0" borderId="0" xfId="1" applyBorder="1" applyAlignment="1"/>
    <xf numFmtId="175" fontId="18" fillId="0" borderId="0" xfId="6" applyNumberFormat="1" applyFont="1" applyAlignment="1">
      <alignment wrapText="1"/>
    </xf>
    <xf numFmtId="175" fontId="19" fillId="0" borderId="0" xfId="6" applyNumberFormat="1" applyFont="1"/>
    <xf numFmtId="172" fontId="2" fillId="0" borderId="0" xfId="8" applyNumberFormat="1" applyFont="1" applyBorder="1" applyAlignment="1">
      <alignment wrapText="1"/>
    </xf>
    <xf numFmtId="0" fontId="7" fillId="0" borderId="0" xfId="8" applyFont="1" applyBorder="1" applyAlignment="1">
      <alignment horizontal="center" wrapText="1"/>
    </xf>
    <xf numFmtId="0" fontId="12" fillId="0" borderId="0" xfId="9" applyFont="1" applyAlignment="1">
      <alignment horizontal="left" wrapText="1"/>
    </xf>
    <xf numFmtId="0" fontId="16" fillId="2" borderId="0" xfId="8" applyNumberFormat="1" applyFont="1" applyFill="1" applyBorder="1" applyAlignment="1">
      <alignment wrapText="1"/>
    </xf>
    <xf numFmtId="165" fontId="15" fillId="2" borderId="2" xfId="8" applyNumberFormat="1" applyFont="1" applyFill="1" applyBorder="1" applyAlignment="1">
      <alignment wrapText="1"/>
    </xf>
    <xf numFmtId="0" fontId="17" fillId="2" borderId="0" xfId="8" applyNumberFormat="1" applyFont="1" applyFill="1" applyBorder="1" applyAlignment="1"/>
    <xf numFmtId="165" fontId="2" fillId="2" borderId="2" xfId="8" applyNumberFormat="1" applyFont="1" applyFill="1" applyBorder="1" applyAlignment="1">
      <alignment wrapText="1"/>
    </xf>
    <xf numFmtId="0" fontId="11" fillId="2" borderId="0" xfId="8" applyFill="1"/>
    <xf numFmtId="0" fontId="2" fillId="2" borderId="0" xfId="1" applyFill="1">
      <alignment wrapText="1"/>
    </xf>
    <xf numFmtId="0" fontId="7" fillId="0" borderId="0" xfId="8" applyFont="1" applyFill="1" applyAlignment="1">
      <alignment wrapText="1"/>
    </xf>
    <xf numFmtId="0" fontId="15" fillId="0" borderId="0" xfId="8" applyNumberFormat="1" applyFont="1" applyFill="1" applyBorder="1" applyAlignment="1">
      <alignment wrapText="1" indent="1"/>
    </xf>
    <xf numFmtId="0" fontId="17" fillId="0" borderId="0" xfId="8" applyNumberFormat="1" applyFont="1" applyFill="1" applyBorder="1" applyAlignment="1"/>
    <xf numFmtId="0" fontId="2" fillId="0" borderId="0" xfId="1" applyFill="1">
      <alignment wrapText="1"/>
    </xf>
    <xf numFmtId="173" fontId="2" fillId="0" borderId="0" xfId="8" applyNumberFormat="1" applyFont="1" applyFill="1" applyAlignment="1">
      <alignment wrapText="1"/>
    </xf>
    <xf numFmtId="165" fontId="2" fillId="0" borderId="1" xfId="8" applyNumberFormat="1" applyFont="1" applyFill="1" applyBorder="1" applyAlignment="1">
      <alignment wrapText="1"/>
    </xf>
    <xf numFmtId="0" fontId="11" fillId="0" borderId="0" xfId="8" applyFill="1" applyBorder="1"/>
    <xf numFmtId="165" fontId="15" fillId="0" borderId="0" xfId="8" applyNumberFormat="1" applyFont="1" applyFill="1" applyBorder="1" applyAlignment="1">
      <alignment wrapText="1"/>
    </xf>
    <xf numFmtId="0" fontId="15" fillId="0" borderId="0" xfId="1" applyNumberFormat="1" applyFont="1" applyFill="1" applyBorder="1" applyAlignment="1">
      <alignment wrapText="1"/>
    </xf>
    <xf numFmtId="172" fontId="2" fillId="0" borderId="1" xfId="8" applyNumberFormat="1" applyFont="1" applyFill="1" applyBorder="1" applyAlignment="1">
      <alignment wrapText="1"/>
    </xf>
    <xf numFmtId="174" fontId="2" fillId="0" borderId="0" xfId="8" applyNumberFormat="1" applyFont="1" applyFill="1" applyAlignment="1">
      <alignment wrapText="1"/>
    </xf>
    <xf numFmtId="168" fontId="2" fillId="0" borderId="0" xfId="8" applyNumberFormat="1" applyFont="1" applyFill="1" applyAlignment="1">
      <alignment wrapText="1"/>
    </xf>
    <xf numFmtId="171" fontId="2" fillId="0" borderId="0" xfId="8" applyNumberFormat="1" applyFont="1" applyFill="1" applyAlignment="1">
      <alignment wrapText="1"/>
    </xf>
    <xf numFmtId="0" fontId="7" fillId="0" borderId="1" xfId="8" applyFont="1" applyFill="1" applyBorder="1" applyAlignment="1">
      <alignment horizontal="center" wrapText="1"/>
    </xf>
    <xf numFmtId="0" fontId="18" fillId="0" borderId="0" xfId="8" applyFont="1" applyAlignment="1">
      <alignment horizontal="right" wrapText="1"/>
    </xf>
    <xf numFmtId="0" fontId="2" fillId="0" borderId="0" xfId="1" applyAlignment="1"/>
    <xf numFmtId="0" fontId="2" fillId="0" borderId="2" xfId="8" applyFont="1" applyFill="1" applyBorder="1" applyAlignment="1">
      <alignment wrapText="1"/>
    </xf>
    <xf numFmtId="176" fontId="2" fillId="2" borderId="2" xfId="7" applyNumberFormat="1" applyFont="1" applyFill="1" applyBorder="1" applyAlignment="1">
      <alignment wrapText="1"/>
    </xf>
    <xf numFmtId="176" fontId="2" fillId="2" borderId="0" xfId="7" applyNumberFormat="1" applyFont="1" applyFill="1" applyAlignment="1">
      <alignment wrapText="1"/>
    </xf>
    <xf numFmtId="176" fontId="2" fillId="3" borderId="0" xfId="7" applyNumberFormat="1" applyFont="1" applyFill="1" applyAlignment="1">
      <alignment wrapText="1"/>
    </xf>
    <xf numFmtId="176" fontId="2" fillId="3" borderId="6" xfId="7" applyNumberFormat="1" applyFont="1" applyFill="1" applyBorder="1" applyAlignment="1">
      <alignment wrapText="1"/>
    </xf>
    <xf numFmtId="176" fontId="13" fillId="2" borderId="5" xfId="7" applyNumberFormat="1" applyFont="1" applyFill="1" applyBorder="1" applyAlignment="1">
      <alignment horizontal="center" wrapText="1"/>
    </xf>
    <xf numFmtId="176" fontId="2" fillId="2" borderId="0" xfId="7" applyNumberFormat="1" applyFont="1" applyFill="1" applyAlignment="1">
      <alignment horizontal="center" wrapText="1"/>
    </xf>
    <xf numFmtId="176" fontId="2" fillId="2" borderId="5" xfId="7" applyNumberFormat="1" applyFont="1" applyFill="1" applyBorder="1" applyAlignment="1">
      <alignment horizontal="center" wrapText="1"/>
    </xf>
    <xf numFmtId="176" fontId="2" fillId="2" borderId="6" xfId="7" applyNumberFormat="1" applyFont="1" applyFill="1" applyBorder="1" applyAlignment="1">
      <alignment wrapText="1"/>
    </xf>
    <xf numFmtId="176" fontId="2" fillId="3" borderId="5" xfId="7" applyNumberFormat="1" applyFont="1" applyFill="1" applyBorder="1" applyAlignment="1">
      <alignment wrapText="1"/>
    </xf>
    <xf numFmtId="176" fontId="2" fillId="2" borderId="5" xfId="7" applyNumberFormat="1" applyFont="1" applyFill="1" applyBorder="1" applyAlignment="1">
      <alignment wrapText="1"/>
    </xf>
    <xf numFmtId="176" fontId="10" fillId="2" borderId="0" xfId="7" applyNumberFormat="1" applyFont="1" applyFill="1" applyAlignment="1">
      <alignment wrapText="1"/>
    </xf>
    <xf numFmtId="176" fontId="10" fillId="3" borderId="0" xfId="7" applyNumberFormat="1" applyFont="1" applyFill="1" applyAlignment="1">
      <alignment wrapText="1"/>
    </xf>
    <xf numFmtId="166" fontId="13" fillId="0" borderId="0" xfId="8" applyNumberFormat="1" applyFont="1" applyFill="1" applyAlignment="1">
      <alignment wrapText="1"/>
    </xf>
    <xf numFmtId="0" fontId="2" fillId="4" borderId="0" xfId="8" applyFont="1" applyFill="1" applyAlignment="1">
      <alignment wrapText="1"/>
    </xf>
    <xf numFmtId="176" fontId="2" fillId="4" borderId="0" xfId="7" applyNumberFormat="1" applyFont="1" applyFill="1" applyAlignment="1">
      <alignment wrapText="1"/>
    </xf>
    <xf numFmtId="170" fontId="2" fillId="4" borderId="0" xfId="8" applyNumberFormat="1" applyFont="1" applyFill="1" applyAlignment="1">
      <alignment wrapText="1"/>
    </xf>
    <xf numFmtId="0" fontId="2" fillId="0" borderId="8" xfId="8" applyFont="1" applyFill="1" applyBorder="1" applyAlignment="1">
      <alignment wrapText="1"/>
    </xf>
    <xf numFmtId="0" fontId="15" fillId="0" borderId="0" xfId="8" applyFont="1" applyAlignment="1">
      <alignment wrapText="1"/>
    </xf>
    <xf numFmtId="0" fontId="15" fillId="0" borderId="0" xfId="8" applyFont="1" applyAlignment="1">
      <alignment wrapText="1" indent="1"/>
    </xf>
    <xf numFmtId="175" fontId="18" fillId="0" borderId="0" xfId="6" applyNumberFormat="1" applyFont="1" applyAlignment="1">
      <alignment vertical="top" wrapText="1"/>
    </xf>
    <xf numFmtId="0" fontId="12" fillId="0" borderId="0" xfId="9" applyFont="1" applyAlignment="1">
      <alignment horizontal="left" vertical="top" wrapText="1"/>
    </xf>
    <xf numFmtId="0" fontId="0" fillId="0" borderId="0" xfId="0"/>
    <xf numFmtId="0" fontId="11" fillId="0" borderId="0" xfId="8"/>
    <xf numFmtId="165" fontId="2" fillId="0" borderId="0" xfId="0" applyNumberFormat="1" applyFont="1" applyBorder="1" applyAlignment="1">
      <alignment wrapText="1"/>
    </xf>
    <xf numFmtId="0" fontId="0" fillId="0" borderId="0" xfId="0" applyBorder="1"/>
    <xf numFmtId="0" fontId="11" fillId="0" borderId="0" xfId="8" applyFill="1"/>
    <xf numFmtId="0" fontId="11" fillId="0" borderId="0" xfId="8"/>
    <xf numFmtId="0" fontId="15" fillId="0" borderId="0" xfId="0" applyFont="1" applyAlignment="1">
      <alignment wrapText="1" indent="1"/>
    </xf>
    <xf numFmtId="43" fontId="2" fillId="3" borderId="0" xfId="6" applyFont="1" applyFill="1" applyAlignment="1">
      <alignment wrapText="1"/>
    </xf>
    <xf numFmtId="43" fontId="2" fillId="2" borderId="0" xfId="6" applyFont="1" applyFill="1" applyAlignment="1">
      <alignment wrapText="1"/>
    </xf>
    <xf numFmtId="177" fontId="2" fillId="3" borderId="0" xfId="6" applyNumberFormat="1" applyFont="1" applyFill="1" applyAlignment="1">
      <alignment wrapText="1"/>
    </xf>
    <xf numFmtId="177" fontId="2" fillId="2" borderId="0" xfId="6" applyNumberFormat="1" applyFont="1" applyFill="1" applyAlignment="1">
      <alignment wrapText="1"/>
    </xf>
    <xf numFmtId="175" fontId="2" fillId="3" borderId="0" xfId="6" applyNumberFormat="1" applyFont="1" applyFill="1" applyAlignment="1">
      <alignment wrapText="1"/>
    </xf>
    <xf numFmtId="175" fontId="2" fillId="2" borderId="8" xfId="6" applyNumberFormat="1" applyFont="1" applyFill="1" applyBorder="1" applyAlignment="1">
      <alignment wrapText="1"/>
    </xf>
    <xf numFmtId="175" fontId="2" fillId="2" borderId="0" xfId="6" applyNumberFormat="1" applyFont="1" applyFill="1" applyAlignment="1">
      <alignment wrapText="1"/>
    </xf>
    <xf numFmtId="175" fontId="2" fillId="3" borderId="8" xfId="6" applyNumberFormat="1" applyFont="1" applyFill="1" applyBorder="1" applyAlignment="1">
      <alignment wrapText="1"/>
    </xf>
    <xf numFmtId="43" fontId="2" fillId="0" borderId="0" xfId="6" applyFont="1" applyFill="1" applyAlignment="1">
      <alignment wrapText="1"/>
    </xf>
    <xf numFmtId="177" fontId="2" fillId="3" borderId="2" xfId="6" applyNumberFormat="1" applyFont="1" applyFill="1" applyBorder="1" applyAlignment="1">
      <alignment wrapText="1"/>
    </xf>
    <xf numFmtId="177" fontId="2" fillId="0" borderId="0" xfId="6" applyNumberFormat="1" applyFont="1" applyFill="1" applyAlignment="1">
      <alignment wrapText="1"/>
    </xf>
    <xf numFmtId="0" fontId="0" fillId="0" borderId="0" xfId="0" applyFill="1"/>
    <xf numFmtId="0" fontId="2" fillId="0" borderId="5" xfId="0" applyFont="1" applyFill="1" applyBorder="1" applyAlignment="1">
      <alignment wrapText="1"/>
    </xf>
    <xf numFmtId="176" fontId="2" fillId="0" borderId="2" xfId="7" applyNumberFormat="1" applyFont="1" applyBorder="1" applyAlignment="1">
      <alignment wrapText="1"/>
    </xf>
    <xf numFmtId="175" fontId="2" fillId="0" borderId="0" xfId="6" applyNumberFormat="1" applyFont="1" applyFill="1" applyAlignment="1">
      <alignment wrapText="1"/>
    </xf>
    <xf numFmtId="175" fontId="0" fillId="0" borderId="0" xfId="6" applyNumberFormat="1" applyFont="1"/>
    <xf numFmtId="175" fontId="2" fillId="0" borderId="0" xfId="6" applyNumberFormat="1" applyFont="1" applyAlignment="1">
      <alignment wrapText="1"/>
    </xf>
    <xf numFmtId="176" fontId="2" fillId="0" borderId="3" xfId="7" applyNumberFormat="1" applyFont="1" applyBorder="1" applyAlignment="1">
      <alignment wrapText="1"/>
    </xf>
    <xf numFmtId="175" fontId="15" fillId="0" borderId="0" xfId="6" applyNumberFormat="1" applyFont="1" applyFill="1" applyBorder="1" applyAlignment="1">
      <alignment horizontal="right" wrapText="1"/>
    </xf>
    <xf numFmtId="175" fontId="17" fillId="0" borderId="0" xfId="6" applyNumberFormat="1" applyFont="1" applyFill="1" applyBorder="1" applyAlignment="1"/>
    <xf numFmtId="176" fontId="15" fillId="2" borderId="2" xfId="7" applyNumberFormat="1" applyFont="1" applyFill="1" applyBorder="1" applyAlignment="1">
      <alignment wrapText="1"/>
    </xf>
    <xf numFmtId="176" fontId="17" fillId="2" borderId="0" xfId="7" applyNumberFormat="1" applyFont="1" applyFill="1" applyBorder="1" applyAlignment="1"/>
    <xf numFmtId="0" fontId="16" fillId="2" borderId="0" xfId="1" applyFont="1" applyFill="1">
      <alignment wrapText="1"/>
    </xf>
    <xf numFmtId="165" fontId="2" fillId="0" borderId="8" xfId="8" applyNumberFormat="1" applyFont="1" applyFill="1" applyBorder="1" applyAlignment="1">
      <alignment wrapText="1"/>
    </xf>
    <xf numFmtId="173" fontId="2" fillId="2" borderId="7" xfId="8" applyNumberFormat="1" applyFont="1" applyFill="1" applyBorder="1" applyAlignment="1">
      <alignment wrapText="1"/>
    </xf>
    <xf numFmtId="44" fontId="2" fillId="2" borderId="0" xfId="7" applyNumberFormat="1" applyFont="1" applyFill="1" applyAlignment="1">
      <alignment wrapText="1"/>
    </xf>
    <xf numFmtId="176" fontId="11" fillId="2" borderId="0" xfId="7" applyNumberFormat="1" applyFill="1"/>
    <xf numFmtId="176" fontId="2" fillId="0" borderId="0" xfId="7" applyNumberFormat="1" applyFont="1" applyAlignment="1">
      <alignment wrapText="1"/>
    </xf>
    <xf numFmtId="176" fontId="11" fillId="0" borderId="0" xfId="7" applyNumberFormat="1"/>
    <xf numFmtId="44" fontId="2" fillId="2" borderId="7" xfId="7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7" fillId="0" borderId="0" xfId="8" applyFont="1" applyAlignment="1">
      <alignment horizontal="center" wrapText="1"/>
    </xf>
    <xf numFmtId="0" fontId="11" fillId="0" borderId="0" xfId="8"/>
    <xf numFmtId="0" fontId="7" fillId="0" borderId="1" xfId="0" applyFont="1" applyBorder="1" applyAlignment="1">
      <alignment horizontal="center" wrapText="1"/>
    </xf>
    <xf numFmtId="0" fontId="7" fillId="0" borderId="0" xfId="8" applyFont="1" applyFill="1" applyAlignment="1">
      <alignment horizontal="center" wrapText="1"/>
    </xf>
    <xf numFmtId="0" fontId="7" fillId="3" borderId="1" xfId="8" applyFont="1" applyFill="1" applyBorder="1" applyAlignment="1">
      <alignment horizontal="center" wrapText="1"/>
    </xf>
    <xf numFmtId="0" fontId="2" fillId="0" borderId="0" xfId="8" applyFont="1" applyFill="1" applyAlignment="1">
      <alignment wrapText="1"/>
    </xf>
    <xf numFmtId="0" fontId="11" fillId="0" borderId="0" xfId="8" applyFill="1"/>
    <xf numFmtId="0" fontId="2" fillId="0" borderId="0" xfId="1" applyAlignment="1">
      <alignment horizontal="left" wrapText="1"/>
    </xf>
    <xf numFmtId="0" fontId="2" fillId="0" borderId="0" xfId="1" applyAlignment="1">
      <alignment horizontal="left" vertical="top" wrapText="1"/>
    </xf>
    <xf numFmtId="0" fontId="7" fillId="0" borderId="0" xfId="8" applyFont="1" applyAlignment="1">
      <alignment wrapText="1"/>
    </xf>
    <xf numFmtId="0" fontId="2" fillId="0" borderId="0" xfId="1">
      <alignment wrapText="1"/>
    </xf>
    <xf numFmtId="0" fontId="10" fillId="0" borderId="0" xfId="8" applyFont="1" applyFill="1" applyAlignment="1">
      <alignment wrapText="1"/>
    </xf>
    <xf numFmtId="0" fontId="7" fillId="0" borderId="1" xfId="8" applyFont="1" applyBorder="1" applyAlignment="1">
      <alignment horizontal="center" wrapText="1"/>
    </xf>
    <xf numFmtId="0" fontId="2" fillId="0" borderId="0" xfId="8" applyFont="1" applyBorder="1" applyAlignment="1">
      <alignment horizontal="left" wrapText="1"/>
    </xf>
    <xf numFmtId="0" fontId="12" fillId="0" borderId="0" xfId="9" applyFont="1" applyAlignment="1">
      <alignment horizontal="left" wrapText="1"/>
    </xf>
    <xf numFmtId="0" fontId="15" fillId="0" borderId="0" xfId="9" applyFont="1" applyAlignment="1">
      <alignment horizontal="left" wrapText="1"/>
    </xf>
    <xf numFmtId="0" fontId="12" fillId="0" borderId="0" xfId="9" applyFont="1" applyAlignment="1">
      <alignment horizontal="left" vertical="top" wrapText="1"/>
    </xf>
  </cellXfs>
  <cellStyles count="10">
    <cellStyle name="Comma" xfId="6" builtinId="3"/>
    <cellStyle name="Currency" xfId="7" builtinId="4"/>
    <cellStyle name="Heading 1" xfId="3" xr:uid="{00000000-0005-0000-0000-000002000000}"/>
    <cellStyle name="Heading 2" xfId="4" xr:uid="{00000000-0005-0000-0000-000003000000}"/>
    <cellStyle name="Heading 3" xfId="5" xr:uid="{00000000-0005-0000-0000-000004000000}"/>
    <cellStyle name="Normal" xfId="0" builtinId="0"/>
    <cellStyle name="Normal 2" xfId="2" xr:uid="{00000000-0005-0000-0000-000006000000}"/>
    <cellStyle name="Normal 2 2" xfId="8" xr:uid="{00000000-0005-0000-0000-000007000000}"/>
    <cellStyle name="Normal 2 2 2" xfId="9" xr:uid="{00000000-0005-0000-0000-000008000000}"/>
    <cellStyle name="Table (Normal)" xfId="1" xr:uid="{00000000-0005-0000-0000-000009000000}"/>
  </cellStyles>
  <dxfs count="8"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CCEEFF"/>
        </patternFill>
      </fill>
    </dxf>
  </dxfs>
  <tableStyles count="4" defaultTableStyle="TableStyleMedium2" defaultPivotStyle="PivotStyleLight16">
    <tableStyle name="tableStyle1" pivot="0" count="2" xr9:uid="{00000000-0011-0000-FFFF-FFFF00000000}">
      <tableStyleElement type="firstRowStripe" dxfId="7"/>
      <tableStyleElement type="secondRowStripe" dxfId="6"/>
    </tableStyle>
    <tableStyle name="tableStyle2" pivot="0" count="2" xr9:uid="{00000000-0011-0000-FFFF-FFFF01000000}">
      <tableStyleElement type="firstRowStripe" dxfId="5"/>
      <tableStyleElement type="secondRowStripe" dxfId="4"/>
    </tableStyle>
    <tableStyle name="tableStyle3" pivot="0" count="2" xr9:uid="{00000000-0011-0000-FFFF-FFFF02000000}">
      <tableStyleElement type="firstRowStripe" dxfId="3"/>
      <tableStyleElement type="secondRowStripe" dxfId="2"/>
    </tableStyle>
    <tableStyle name="tableStyle4" pivot="0" count="2" xr9:uid="{00000000-0011-0000-FFFF-FFFF03000000}">
      <tableStyleElement type="firstRowStripe" dxfId="1"/>
      <tableStyleElement type="secondRowStripe" dxfId="0"/>
    </tableStyle>
  </tableStyles>
  <colors>
    <mruColors>
      <color rgb="FFCCE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7:E43" headerRowCount="0" totalsRowShown="0">
  <tableColumns count="4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</tableColumns>
  <tableStyleInfo name="tableStyle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8:I27" headerRowCount="0" totalsRowShown="0">
  <tableColumns count="8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</tableColumns>
  <tableStyleInfo name="tableStyle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7:I41" headerRowCount="0" totalsRowShown="0">
  <tableColumns count="8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</tableColumns>
  <tableStyleInfo name="tableStyle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12" displayName="Table12" ref="B3:L39" headerRowCount="0" totalsRowShown="0">
  <tableColumns count="11">
    <tableColumn id="1" xr3:uid="{00000000-0010-0000-0300-000001000000}" name="Column1"/>
    <tableColumn id="2" xr3:uid="{00000000-0010-0000-0300-000002000000}" name="Column2"/>
    <tableColumn id="3" xr3:uid="{00000000-0010-0000-0300-000003000000}" name="Column3"/>
    <tableColumn id="4" xr3:uid="{00000000-0010-0000-0300-000004000000}" name="Column4"/>
    <tableColumn id="5" xr3:uid="{00000000-0010-0000-0300-000005000000}" name="Column5"/>
    <tableColumn id="6" xr3:uid="{00000000-0010-0000-0300-000006000000}" name="Column6"/>
    <tableColumn id="7" xr3:uid="{00000000-0010-0000-0300-000007000000}" name="Column7"/>
    <tableColumn id="8" xr3:uid="{00000000-0010-0000-0300-000008000000}" name="Column8"/>
    <tableColumn id="9" xr3:uid="{00000000-0010-0000-0300-000009000000}" name="Column9"/>
    <tableColumn id="10" xr3:uid="{00000000-0010-0000-0300-00000A000000}" name="Column10"/>
    <tableColumn id="11" xr3:uid="{00000000-0010-0000-0300-00000B000000}" name="Column11"/>
  </tableColumns>
  <tableStyleInfo name="tableStyle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27" displayName="Table27" ref="B9:K19" headerRowCount="0" totalsRowShown="0">
  <tableColumns count="10">
    <tableColumn id="1" xr3:uid="{00000000-0010-0000-0400-000001000000}" name="Column1"/>
    <tableColumn id="2" xr3:uid="{00000000-0010-0000-0400-000002000000}" name="Column2"/>
    <tableColumn id="3" xr3:uid="{00000000-0010-0000-0400-000003000000}" name="Column3"/>
    <tableColumn id="4" xr3:uid="{00000000-0010-0000-0400-000004000000}" name="Column4"/>
    <tableColumn id="5" xr3:uid="{00000000-0010-0000-0400-000005000000}" name="Column5"/>
    <tableColumn id="6" xr3:uid="{00000000-0010-0000-0400-000006000000}" name="Column6"/>
    <tableColumn id="7" xr3:uid="{00000000-0010-0000-0400-000007000000}" name="Column7"/>
    <tableColumn id="8" xr3:uid="{00000000-0010-0000-0400-000008000000}" name="Column8"/>
    <tableColumn id="9" xr3:uid="{00000000-0010-0000-0400-000009000000}" name="Column9"/>
    <tableColumn id="10" xr3:uid="{00000000-0010-0000-0400-00000A000000}" name="Column10"/>
  </tableColumns>
  <tableStyleInfo name="tableStyle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E59"/>
  <sheetViews>
    <sheetView showGridLines="0" showRuler="0" topLeftCell="A28" zoomScale="85" zoomScaleNormal="85" workbookViewId="0">
      <selection activeCell="E23" sqref="E23"/>
    </sheetView>
  </sheetViews>
  <sheetFormatPr defaultColWidth="13.140625" defaultRowHeight="12.75" x14ac:dyDescent="0.2"/>
  <cols>
    <col min="2" max="2" width="79.7109375" customWidth="1"/>
    <col min="3" max="3" width="20.42578125" customWidth="1"/>
    <col min="4" max="4" width="0.28515625" customWidth="1"/>
    <col min="5" max="5" width="20.42578125" customWidth="1"/>
  </cols>
  <sheetData>
    <row r="1" spans="2:5" x14ac:dyDescent="0.2">
      <c r="B1" s="166" t="s">
        <v>0</v>
      </c>
      <c r="C1" s="167"/>
      <c r="D1" s="167"/>
      <c r="E1" s="167"/>
    </row>
    <row r="2" spans="2:5" x14ac:dyDescent="0.2">
      <c r="B2" s="166" t="s">
        <v>1</v>
      </c>
      <c r="C2" s="167"/>
      <c r="D2" s="167"/>
      <c r="E2" s="167"/>
    </row>
    <row r="3" spans="2:5" x14ac:dyDescent="0.2">
      <c r="B3" s="166" t="s">
        <v>2</v>
      </c>
      <c r="C3" s="167"/>
      <c r="D3" s="167"/>
      <c r="E3" s="167"/>
    </row>
    <row r="4" spans="2:5" x14ac:dyDescent="0.2">
      <c r="B4" s="168" t="s">
        <v>5</v>
      </c>
      <c r="C4" s="169"/>
      <c r="D4" s="169"/>
      <c r="E4" s="169"/>
    </row>
    <row r="5" spans="2:5" x14ac:dyDescent="0.2">
      <c r="C5" s="2" t="s">
        <v>3</v>
      </c>
      <c r="E5" s="2" t="s">
        <v>4</v>
      </c>
    </row>
    <row r="6" spans="2:5" x14ac:dyDescent="0.2">
      <c r="C6" s="3"/>
      <c r="E6" s="3"/>
    </row>
    <row r="7" spans="2:5" x14ac:dyDescent="0.2">
      <c r="B7" s="4" t="s">
        <v>6</v>
      </c>
    </row>
    <row r="8" spans="2:5" x14ac:dyDescent="0.2">
      <c r="B8" s="1" t="s">
        <v>7</v>
      </c>
    </row>
    <row r="9" spans="2:5" x14ac:dyDescent="0.2">
      <c r="B9" s="5" t="s">
        <v>8</v>
      </c>
      <c r="C9" s="6">
        <v>178089</v>
      </c>
      <c r="E9" s="6">
        <v>141563</v>
      </c>
    </row>
    <row r="10" spans="2:5" x14ac:dyDescent="0.2">
      <c r="B10" s="5" t="s">
        <v>9</v>
      </c>
      <c r="C10" s="7">
        <v>41595</v>
      </c>
      <c r="E10" s="7">
        <v>50373</v>
      </c>
    </row>
    <row r="11" spans="2:5" x14ac:dyDescent="0.2">
      <c r="B11" s="5" t="s">
        <v>10</v>
      </c>
      <c r="C11" s="8">
        <v>51607</v>
      </c>
      <c r="E11" s="8">
        <v>63647</v>
      </c>
    </row>
    <row r="12" spans="2:5" x14ac:dyDescent="0.2">
      <c r="B12" s="5" t="s">
        <v>11</v>
      </c>
      <c r="C12" s="9">
        <v>271291</v>
      </c>
      <c r="E12" s="9">
        <v>255583</v>
      </c>
    </row>
    <row r="13" spans="2:5" x14ac:dyDescent="0.2">
      <c r="B13" s="1" t="s">
        <v>12</v>
      </c>
      <c r="C13" s="7">
        <v>22618</v>
      </c>
      <c r="E13" s="7">
        <v>30530</v>
      </c>
    </row>
    <row r="14" spans="2:5" x14ac:dyDescent="0.2">
      <c r="B14" s="1" t="s">
        <v>13</v>
      </c>
      <c r="C14" s="7">
        <v>3043</v>
      </c>
      <c r="E14" s="7">
        <v>2197</v>
      </c>
    </row>
    <row r="15" spans="2:5" x14ac:dyDescent="0.2">
      <c r="B15" s="1" t="s">
        <v>14</v>
      </c>
      <c r="C15" s="7">
        <v>178685</v>
      </c>
      <c r="E15" s="7">
        <v>178685</v>
      </c>
    </row>
    <row r="16" spans="2:5" x14ac:dyDescent="0.2">
      <c r="B16" s="1" t="s">
        <v>15</v>
      </c>
      <c r="C16" s="7">
        <v>5543</v>
      </c>
      <c r="E16" s="7">
        <v>11404</v>
      </c>
    </row>
    <row r="17" spans="2:5" x14ac:dyDescent="0.2">
      <c r="B17" s="1" t="s">
        <v>16</v>
      </c>
      <c r="C17" s="7">
        <v>74823</v>
      </c>
      <c r="E17" s="7">
        <v>74823</v>
      </c>
    </row>
    <row r="18" spans="2:5" x14ac:dyDescent="0.2">
      <c r="B18" s="1" t="s">
        <v>17</v>
      </c>
      <c r="C18" s="7">
        <v>11382</v>
      </c>
      <c r="E18" s="7">
        <v>11639</v>
      </c>
    </row>
    <row r="19" spans="2:5" x14ac:dyDescent="0.2">
      <c r="B19" s="1" t="s">
        <v>18</v>
      </c>
      <c r="C19" s="8">
        <v>5459</v>
      </c>
      <c r="E19" s="8">
        <v>6095</v>
      </c>
    </row>
    <row r="20" spans="2:5" x14ac:dyDescent="0.2">
      <c r="B20" s="10" t="s">
        <v>19</v>
      </c>
      <c r="C20" s="11">
        <v>572844</v>
      </c>
      <c r="E20" s="11">
        <v>570956</v>
      </c>
    </row>
    <row r="21" spans="2:5" x14ac:dyDescent="0.2">
      <c r="B21" s="4" t="s">
        <v>174</v>
      </c>
      <c r="C21" s="17"/>
      <c r="E21" s="17"/>
    </row>
    <row r="22" spans="2:5" x14ac:dyDescent="0.2">
      <c r="B22" s="1" t="s">
        <v>20</v>
      </c>
    </row>
    <row r="23" spans="2:5" x14ac:dyDescent="0.2">
      <c r="B23" s="12" t="s">
        <v>21</v>
      </c>
      <c r="C23" s="6">
        <v>0</v>
      </c>
      <c r="E23" s="6">
        <v>42776</v>
      </c>
    </row>
    <row r="24" spans="2:5" x14ac:dyDescent="0.2">
      <c r="B24" s="12" t="s">
        <v>22</v>
      </c>
      <c r="C24" s="7">
        <v>10816</v>
      </c>
      <c r="E24" s="7">
        <v>15016</v>
      </c>
    </row>
    <row r="25" spans="2:5" x14ac:dyDescent="0.2">
      <c r="B25" s="12" t="s">
        <v>23</v>
      </c>
      <c r="C25" s="7">
        <v>172977</v>
      </c>
      <c r="E25" s="7">
        <v>209423</v>
      </c>
    </row>
    <row r="26" spans="2:5" x14ac:dyDescent="0.2">
      <c r="B26" s="5" t="s">
        <v>24</v>
      </c>
      <c r="C26" s="8">
        <v>106079</v>
      </c>
      <c r="E26" s="8">
        <v>101939</v>
      </c>
    </row>
    <row r="27" spans="2:5" x14ac:dyDescent="0.2">
      <c r="B27" s="13" t="s">
        <v>25</v>
      </c>
      <c r="C27" s="9">
        <v>289872</v>
      </c>
      <c r="E27" s="9">
        <v>369154</v>
      </c>
    </row>
    <row r="28" spans="2:5" x14ac:dyDescent="0.2">
      <c r="B28" s="1" t="s">
        <v>26</v>
      </c>
      <c r="C28" s="7">
        <v>227255</v>
      </c>
      <c r="E28" s="7">
        <v>226470</v>
      </c>
    </row>
    <row r="29" spans="2:5" x14ac:dyDescent="0.2">
      <c r="B29" s="14" t="s">
        <v>27</v>
      </c>
      <c r="C29" s="7">
        <v>1086</v>
      </c>
      <c r="E29" s="7">
        <v>2382</v>
      </c>
    </row>
    <row r="30" spans="2:5" x14ac:dyDescent="0.2">
      <c r="B30" s="1" t="s">
        <v>28</v>
      </c>
      <c r="C30" s="8">
        <v>14221</v>
      </c>
      <c r="E30" s="8">
        <v>13262</v>
      </c>
    </row>
    <row r="31" spans="2:5" x14ac:dyDescent="0.2">
      <c r="B31" s="10" t="s">
        <v>29</v>
      </c>
      <c r="C31" s="15">
        <v>532434</v>
      </c>
      <c r="E31" s="15">
        <v>611268</v>
      </c>
    </row>
    <row r="32" spans="2:5" x14ac:dyDescent="0.2">
      <c r="B32" s="1" t="s">
        <v>30</v>
      </c>
      <c r="C32" s="18"/>
      <c r="E32" s="18"/>
    </row>
    <row r="33" spans="2:5" x14ac:dyDescent="0.2">
      <c r="B33" s="4" t="s">
        <v>31</v>
      </c>
    </row>
    <row r="34" spans="2:5" ht="38.25" x14ac:dyDescent="0.2">
      <c r="B34" s="16" t="s">
        <v>175</v>
      </c>
      <c r="C34" s="7">
        <v>5</v>
      </c>
      <c r="E34" s="7">
        <v>4</v>
      </c>
    </row>
    <row r="35" spans="2:5" x14ac:dyDescent="0.2">
      <c r="B35" s="16" t="s">
        <v>32</v>
      </c>
      <c r="C35" s="7">
        <v>2423780</v>
      </c>
      <c r="E35" s="7">
        <v>2337565</v>
      </c>
    </row>
    <row r="36" spans="2:5" x14ac:dyDescent="0.2">
      <c r="B36" s="14" t="s">
        <v>176</v>
      </c>
      <c r="C36" s="7">
        <v>-922666</v>
      </c>
      <c r="E36" s="7">
        <v>-922666</v>
      </c>
    </row>
    <row r="37" spans="2:5" x14ac:dyDescent="0.2">
      <c r="B37" s="1" t="s">
        <v>33</v>
      </c>
      <c r="C37" s="7">
        <v>-1472193</v>
      </c>
      <c r="E37" s="7">
        <v>-1449887</v>
      </c>
    </row>
    <row r="38" spans="2:5" x14ac:dyDescent="0.2">
      <c r="B38" s="1" t="s">
        <v>34</v>
      </c>
      <c r="C38" s="8">
        <v>11307</v>
      </c>
      <c r="E38" s="8">
        <v>-5647</v>
      </c>
    </row>
    <row r="39" spans="2:5" x14ac:dyDescent="0.2">
      <c r="B39" s="10" t="s">
        <v>35</v>
      </c>
      <c r="C39" s="9">
        <v>40233</v>
      </c>
      <c r="E39" s="9">
        <v>-40631</v>
      </c>
    </row>
    <row r="40" spans="2:5" x14ac:dyDescent="0.2">
      <c r="B40" s="1" t="s">
        <v>36</v>
      </c>
      <c r="C40" s="8">
        <v>177</v>
      </c>
      <c r="E40" s="8">
        <v>319</v>
      </c>
    </row>
    <row r="41" spans="2:5" x14ac:dyDescent="0.2">
      <c r="B41" s="10" t="s">
        <v>37</v>
      </c>
      <c r="C41" s="15">
        <v>40410</v>
      </c>
      <c r="E41" s="15">
        <v>-40312</v>
      </c>
    </row>
    <row r="42" spans="2:5" x14ac:dyDescent="0.2">
      <c r="B42" s="10" t="s">
        <v>38</v>
      </c>
      <c r="C42" s="11">
        <v>572844</v>
      </c>
      <c r="E42" s="11">
        <v>570956</v>
      </c>
    </row>
    <row r="43" spans="2:5" hidden="1" x14ac:dyDescent="0.2">
      <c r="B43" s="147"/>
      <c r="C43" s="148"/>
      <c r="D43" s="147"/>
      <c r="E43" s="148"/>
    </row>
    <row r="44" spans="2:5" ht="15" customHeight="1" x14ac:dyDescent="0.2"/>
    <row r="45" spans="2:5" ht="15" customHeight="1" x14ac:dyDescent="0.2">
      <c r="B45" s="167"/>
      <c r="C45" s="167"/>
      <c r="D45" s="167"/>
      <c r="E45" s="167"/>
    </row>
    <row r="46" spans="2:5" ht="15" customHeight="1" x14ac:dyDescent="0.2"/>
    <row r="47" spans="2:5" ht="15" customHeight="1" x14ac:dyDescent="0.2"/>
    <row r="48" spans="2:5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5">
    <mergeCell ref="B1:E1"/>
    <mergeCell ref="B2:E2"/>
    <mergeCell ref="B3:E3"/>
    <mergeCell ref="B45:E45"/>
    <mergeCell ref="B4:E4"/>
  </mergeCells>
  <pageMargins left="0.75" right="0.75" top="1" bottom="1" header="0.5" footer="0.5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B1:I51"/>
  <sheetViews>
    <sheetView showGridLines="0" showRuler="0" zoomScale="74" workbookViewId="0">
      <selection activeCell="G40" sqref="G40"/>
    </sheetView>
  </sheetViews>
  <sheetFormatPr defaultColWidth="13.140625" defaultRowHeight="12.75" x14ac:dyDescent="0.2"/>
  <cols>
    <col min="2" max="2" width="61.85546875" customWidth="1"/>
    <col min="3" max="3" width="16" customWidth="1"/>
    <col min="4" max="4" width="0.28515625" customWidth="1"/>
    <col min="5" max="5" width="20.42578125" customWidth="1"/>
    <col min="6" max="6" width="0.28515625" customWidth="1"/>
    <col min="7" max="7" width="17.42578125" customWidth="1"/>
    <col min="8" max="8" width="1.140625" customWidth="1"/>
    <col min="9" max="9" width="17.7109375" customWidth="1"/>
  </cols>
  <sheetData>
    <row r="1" spans="2:9" x14ac:dyDescent="0.2">
      <c r="B1" s="166" t="s">
        <v>0</v>
      </c>
      <c r="C1" s="167"/>
      <c r="D1" s="167"/>
      <c r="E1" s="167"/>
      <c r="F1" s="167"/>
      <c r="G1" s="167"/>
      <c r="H1" s="167"/>
      <c r="I1" s="167"/>
    </row>
    <row r="2" spans="2:9" x14ac:dyDescent="0.2">
      <c r="B2" s="166" t="s">
        <v>39</v>
      </c>
      <c r="C2" s="167"/>
      <c r="D2" s="167"/>
      <c r="E2" s="167"/>
      <c r="F2" s="167"/>
      <c r="G2" s="167"/>
      <c r="H2" s="167"/>
      <c r="I2" s="167"/>
    </row>
    <row r="3" spans="2:9" x14ac:dyDescent="0.2">
      <c r="B3" s="166" t="s">
        <v>2</v>
      </c>
      <c r="C3" s="167"/>
      <c r="D3" s="167"/>
      <c r="E3" s="167"/>
      <c r="F3" s="167"/>
      <c r="G3" s="167"/>
      <c r="H3" s="167"/>
      <c r="I3" s="167"/>
    </row>
    <row r="4" spans="2:9" x14ac:dyDescent="0.2">
      <c r="B4" s="166" t="s">
        <v>5</v>
      </c>
      <c r="C4" s="167"/>
      <c r="D4" s="167"/>
      <c r="E4" s="167"/>
      <c r="F4" s="167"/>
      <c r="G4" s="167"/>
      <c r="H4" s="167"/>
      <c r="I4" s="167"/>
    </row>
    <row r="6" spans="2:9" x14ac:dyDescent="0.2">
      <c r="C6" s="170" t="s">
        <v>40</v>
      </c>
      <c r="D6" s="167"/>
      <c r="E6" s="167"/>
      <c r="G6" s="170" t="s">
        <v>41</v>
      </c>
      <c r="H6" s="167"/>
      <c r="I6" s="167"/>
    </row>
    <row r="7" spans="2:9" x14ac:dyDescent="0.2">
      <c r="C7" s="20">
        <v>2024</v>
      </c>
      <c r="D7" s="3"/>
      <c r="E7" s="20">
        <v>2023</v>
      </c>
      <c r="G7" s="20">
        <v>2024</v>
      </c>
      <c r="H7" s="3"/>
      <c r="I7" s="20">
        <v>2023</v>
      </c>
    </row>
    <row r="8" spans="2:9" x14ac:dyDescent="0.2">
      <c r="B8" s="1" t="s">
        <v>42</v>
      </c>
      <c r="C8" s="149">
        <v>124615</v>
      </c>
      <c r="E8" s="149">
        <v>129109</v>
      </c>
      <c r="G8" s="149">
        <v>247699</v>
      </c>
      <c r="I8" s="149">
        <v>250720</v>
      </c>
    </row>
    <row r="9" spans="2:9" x14ac:dyDescent="0.2">
      <c r="B9" s="1" t="s">
        <v>43</v>
      </c>
      <c r="C9" s="8">
        <v>11948</v>
      </c>
      <c r="E9" s="8">
        <v>16144</v>
      </c>
      <c r="G9" s="8">
        <v>24475</v>
      </c>
      <c r="I9" s="8">
        <v>33044</v>
      </c>
    </row>
    <row r="10" spans="2:9" x14ac:dyDescent="0.2">
      <c r="B10" s="1" t="s">
        <v>44</v>
      </c>
      <c r="C10" s="15">
        <v>112667</v>
      </c>
      <c r="E10" s="15">
        <v>112965</v>
      </c>
      <c r="G10" s="15">
        <v>223224</v>
      </c>
      <c r="I10" s="15">
        <v>217676</v>
      </c>
    </row>
    <row r="11" spans="2:9" x14ac:dyDescent="0.2">
      <c r="B11" s="1" t="s">
        <v>45</v>
      </c>
      <c r="C11" s="22"/>
      <c r="E11" s="22"/>
      <c r="G11" s="22"/>
      <c r="I11" s="22"/>
    </row>
    <row r="12" spans="2:9" x14ac:dyDescent="0.2">
      <c r="B12" s="5" t="s">
        <v>46</v>
      </c>
      <c r="C12" s="7">
        <v>36520</v>
      </c>
      <c r="E12" s="7">
        <v>22267</v>
      </c>
      <c r="G12" s="7">
        <v>65329</v>
      </c>
      <c r="I12" s="7">
        <v>47115</v>
      </c>
    </row>
    <row r="13" spans="2:9" x14ac:dyDescent="0.2">
      <c r="B13" s="5" t="s">
        <v>47</v>
      </c>
      <c r="C13" s="7">
        <v>77212</v>
      </c>
      <c r="E13" s="7">
        <v>96263</v>
      </c>
      <c r="G13" s="7">
        <v>151610</v>
      </c>
      <c r="I13" s="7">
        <v>197897</v>
      </c>
    </row>
    <row r="14" spans="2:9" s="129" customFormat="1" x14ac:dyDescent="0.2">
      <c r="B14" s="135" t="s">
        <v>172</v>
      </c>
      <c r="C14" s="131">
        <v>-379</v>
      </c>
      <c r="D14" s="132"/>
      <c r="E14" s="131">
        <v>-689</v>
      </c>
      <c r="F14" s="132"/>
      <c r="G14" s="131">
        <v>-283</v>
      </c>
      <c r="H14" s="132"/>
      <c r="I14" s="131">
        <v>8105</v>
      </c>
    </row>
    <row r="15" spans="2:9" s="129" customFormat="1" x14ac:dyDescent="0.2">
      <c r="B15" s="5" t="s">
        <v>146</v>
      </c>
      <c r="C15" s="7">
        <v>-5044</v>
      </c>
      <c r="E15" s="7">
        <v>0</v>
      </c>
      <c r="G15" s="7">
        <v>-5160</v>
      </c>
      <c r="I15" s="7">
        <v>0</v>
      </c>
    </row>
    <row r="16" spans="2:9" x14ac:dyDescent="0.2">
      <c r="B16" s="13" t="s">
        <v>48</v>
      </c>
      <c r="C16" s="15">
        <v>108309</v>
      </c>
      <c r="D16" s="15"/>
      <c r="E16" s="15">
        <v>117841</v>
      </c>
      <c r="G16" s="15">
        <v>211496</v>
      </c>
      <c r="I16" s="15">
        <v>253117</v>
      </c>
    </row>
    <row r="17" spans="2:9" x14ac:dyDescent="0.2">
      <c r="B17" s="4" t="s">
        <v>49</v>
      </c>
      <c r="C17" s="9">
        <v>4358</v>
      </c>
      <c r="E17" s="9">
        <v>-4876</v>
      </c>
      <c r="G17" s="9">
        <v>11728</v>
      </c>
      <c r="I17" s="9">
        <v>-35441</v>
      </c>
    </row>
    <row r="18" spans="2:9" x14ac:dyDescent="0.2">
      <c r="B18" s="1" t="s">
        <v>50</v>
      </c>
      <c r="C18" s="8">
        <v>-4483</v>
      </c>
      <c r="E18" s="8">
        <v>-4805</v>
      </c>
      <c r="G18" s="8">
        <v>-17165</v>
      </c>
      <c r="I18" s="8">
        <v>-1735</v>
      </c>
    </row>
    <row r="19" spans="2:9" x14ac:dyDescent="0.2">
      <c r="B19" s="4" t="s">
        <v>51</v>
      </c>
      <c r="C19" s="9">
        <v>-125</v>
      </c>
      <c r="E19" s="9">
        <v>-9681</v>
      </c>
      <c r="G19" s="9">
        <v>-5437</v>
      </c>
      <c r="I19" s="9">
        <v>-37176</v>
      </c>
    </row>
    <row r="20" spans="2:9" x14ac:dyDescent="0.2">
      <c r="B20" s="1" t="s">
        <v>52</v>
      </c>
      <c r="C20" s="8">
        <v>9287</v>
      </c>
      <c r="E20" s="8">
        <v>2323</v>
      </c>
      <c r="G20" s="8">
        <v>15481</v>
      </c>
      <c r="I20" s="8">
        <v>3441</v>
      </c>
    </row>
    <row r="21" spans="2:9" x14ac:dyDescent="0.2">
      <c r="B21" s="4" t="s">
        <v>53</v>
      </c>
      <c r="C21" s="9">
        <v>-9412</v>
      </c>
      <c r="E21" s="9">
        <v>-12004</v>
      </c>
      <c r="G21" s="9">
        <v>-20918</v>
      </c>
      <c r="I21" s="9">
        <v>-40617</v>
      </c>
    </row>
    <row r="22" spans="2:9" x14ac:dyDescent="0.2">
      <c r="B22" s="1" t="s">
        <v>54</v>
      </c>
      <c r="C22" s="8">
        <v>-623</v>
      </c>
      <c r="E22" s="8">
        <v>-603</v>
      </c>
      <c r="G22" s="8">
        <v>-1388</v>
      </c>
      <c r="I22" s="8">
        <v>-1137</v>
      </c>
    </row>
    <row r="23" spans="2:9" x14ac:dyDescent="0.2">
      <c r="B23" s="4" t="s">
        <v>55</v>
      </c>
      <c r="C23" s="153">
        <v>-10035</v>
      </c>
      <c r="E23" s="153">
        <v>-12607</v>
      </c>
      <c r="G23" s="153">
        <v>-22306</v>
      </c>
      <c r="I23" s="153">
        <v>-41754</v>
      </c>
    </row>
    <row r="24" spans="2:9" x14ac:dyDescent="0.2">
      <c r="C24" s="19"/>
      <c r="E24" s="19"/>
      <c r="G24" s="19"/>
      <c r="I24" s="19"/>
    </row>
    <row r="25" spans="2:9" x14ac:dyDescent="0.2">
      <c r="B25" s="1" t="s">
        <v>56</v>
      </c>
      <c r="C25" s="21">
        <v>-0.25</v>
      </c>
      <c r="E25" s="21">
        <v>-0.41</v>
      </c>
      <c r="G25" s="21">
        <v>-0.57999999999999996</v>
      </c>
      <c r="I25" s="21">
        <v>-1.36</v>
      </c>
    </row>
    <row r="27" spans="2:9" x14ac:dyDescent="0.2">
      <c r="B27" s="1" t="s">
        <v>57</v>
      </c>
      <c r="C27" s="150">
        <v>39430656</v>
      </c>
      <c r="D27" s="151"/>
      <c r="E27" s="152">
        <v>31020493</v>
      </c>
      <c r="F27" s="151"/>
      <c r="G27" s="150">
        <v>38570401</v>
      </c>
      <c r="H27" s="151"/>
      <c r="I27" s="152">
        <v>30796943</v>
      </c>
    </row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</sheetData>
  <mergeCells count="6">
    <mergeCell ref="B1:I1"/>
    <mergeCell ref="C6:E6"/>
    <mergeCell ref="G6:I6"/>
    <mergeCell ref="B4:I4"/>
    <mergeCell ref="B3:I3"/>
    <mergeCell ref="B2:I2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I41"/>
  <sheetViews>
    <sheetView showGridLines="0" showRuler="0" topLeftCell="B1" zoomScale="80" zoomScaleNormal="80" workbookViewId="0">
      <selection activeCell="J30" sqref="J30"/>
    </sheetView>
  </sheetViews>
  <sheetFormatPr defaultColWidth="13.140625" defaultRowHeight="12.75" x14ac:dyDescent="0.2"/>
  <cols>
    <col min="2" max="2" width="76.5703125" customWidth="1"/>
    <col min="3" max="3" width="17.28515625" customWidth="1"/>
    <col min="4" max="4" width="0.28515625" customWidth="1"/>
    <col min="5" max="5" width="17.28515625" customWidth="1"/>
    <col min="6" max="6" width="0.28515625" customWidth="1"/>
    <col min="7" max="7" width="17.28515625" customWidth="1"/>
    <col min="8" max="8" width="0.28515625" customWidth="1"/>
    <col min="9" max="9" width="17.28515625" customWidth="1"/>
  </cols>
  <sheetData>
    <row r="1" spans="2:9" x14ac:dyDescent="0.2">
      <c r="B1" s="166" t="s">
        <v>0</v>
      </c>
      <c r="C1" s="167"/>
      <c r="D1" s="167"/>
      <c r="E1" s="167"/>
      <c r="F1" s="167"/>
      <c r="G1" s="167"/>
      <c r="H1" s="167"/>
      <c r="I1" s="167"/>
    </row>
    <row r="2" spans="2:9" x14ac:dyDescent="0.2">
      <c r="B2" s="166" t="s">
        <v>58</v>
      </c>
      <c r="C2" s="167"/>
      <c r="D2" s="167"/>
      <c r="E2" s="167"/>
      <c r="F2" s="167"/>
      <c r="G2" s="167"/>
      <c r="H2" s="167"/>
      <c r="I2" s="167"/>
    </row>
    <row r="3" spans="2:9" x14ac:dyDescent="0.2">
      <c r="B3" s="166" t="s">
        <v>59</v>
      </c>
      <c r="C3" s="167"/>
      <c r="D3" s="167"/>
      <c r="E3" s="167"/>
      <c r="F3" s="167"/>
      <c r="G3" s="167"/>
      <c r="H3" s="167"/>
      <c r="I3" s="167"/>
    </row>
    <row r="5" spans="2:9" x14ac:dyDescent="0.2">
      <c r="C5" s="170" t="s">
        <v>40</v>
      </c>
      <c r="D5" s="167"/>
      <c r="E5" s="167"/>
      <c r="G5" s="170" t="s">
        <v>41</v>
      </c>
      <c r="H5" s="167"/>
      <c r="I5" s="167"/>
    </row>
    <row r="6" spans="2:9" x14ac:dyDescent="0.2">
      <c r="C6" s="20">
        <v>2024</v>
      </c>
      <c r="D6" s="3"/>
      <c r="E6" s="20">
        <v>2023</v>
      </c>
      <c r="G6" s="20">
        <v>2024</v>
      </c>
      <c r="H6" s="3"/>
      <c r="I6" s="20">
        <v>2023</v>
      </c>
    </row>
    <row r="7" spans="2:9" x14ac:dyDescent="0.2">
      <c r="B7" s="23" t="s">
        <v>60</v>
      </c>
      <c r="C7" s="22"/>
      <c r="E7" s="22"/>
      <c r="G7" s="22"/>
      <c r="I7" s="22"/>
    </row>
    <row r="8" spans="2:9" x14ac:dyDescent="0.2">
      <c r="B8" s="14" t="s">
        <v>53</v>
      </c>
      <c r="C8" s="6">
        <v>-9412</v>
      </c>
      <c r="E8" s="6">
        <v>-12004</v>
      </c>
      <c r="G8" s="6">
        <v>-20918</v>
      </c>
      <c r="I8" s="6">
        <v>-40617</v>
      </c>
    </row>
    <row r="9" spans="2:9" ht="25.5" x14ac:dyDescent="0.2">
      <c r="B9" s="14" t="s">
        <v>61</v>
      </c>
    </row>
    <row r="10" spans="2:9" x14ac:dyDescent="0.2">
      <c r="B10" s="14" t="s">
        <v>62</v>
      </c>
      <c r="C10" s="7">
        <v>7224</v>
      </c>
      <c r="E10" s="7">
        <v>11173</v>
      </c>
      <c r="G10" s="7">
        <v>15411</v>
      </c>
      <c r="I10" s="7">
        <v>23560</v>
      </c>
    </row>
    <row r="11" spans="2:9" x14ac:dyDescent="0.2">
      <c r="B11" s="14" t="s">
        <v>63</v>
      </c>
      <c r="C11" s="7">
        <v>600</v>
      </c>
      <c r="E11" s="7">
        <v>2070</v>
      </c>
      <c r="G11" s="7">
        <v>2206</v>
      </c>
      <c r="I11" s="7">
        <v>4188</v>
      </c>
    </row>
    <row r="12" spans="2:9" x14ac:dyDescent="0.2">
      <c r="B12" s="14" t="s">
        <v>64</v>
      </c>
      <c r="C12" s="7">
        <v>6418</v>
      </c>
      <c r="E12" s="7">
        <v>7519</v>
      </c>
      <c r="G12" s="7">
        <v>8792</v>
      </c>
      <c r="I12" s="7">
        <v>9882</v>
      </c>
    </row>
    <row r="13" spans="2:9" x14ac:dyDescent="0.2">
      <c r="B13" s="14" t="s">
        <v>65</v>
      </c>
      <c r="C13" s="7">
        <v>3863</v>
      </c>
      <c r="E13" s="7">
        <v>3928</v>
      </c>
      <c r="G13" s="7">
        <v>13660</v>
      </c>
      <c r="I13" s="7">
        <v>-159</v>
      </c>
    </row>
    <row r="14" spans="2:9" s="129" customFormat="1" x14ac:dyDescent="0.2">
      <c r="B14" s="14" t="s">
        <v>170</v>
      </c>
      <c r="C14" s="7">
        <v>4092</v>
      </c>
      <c r="E14" s="7">
        <v>0</v>
      </c>
      <c r="G14" s="7">
        <v>4092</v>
      </c>
      <c r="I14" s="7">
        <v>0</v>
      </c>
    </row>
    <row r="15" spans="2:9" s="129" customFormat="1" x14ac:dyDescent="0.2">
      <c r="B15" s="14" t="s">
        <v>146</v>
      </c>
      <c r="C15" s="7">
        <v>-5044</v>
      </c>
      <c r="E15" s="7">
        <v>0</v>
      </c>
      <c r="G15" s="7">
        <v>-5160</v>
      </c>
      <c r="I15" s="7">
        <v>0</v>
      </c>
    </row>
    <row r="16" spans="2:9" x14ac:dyDescent="0.2">
      <c r="B16" s="14" t="s">
        <v>66</v>
      </c>
    </row>
    <row r="17" spans="2:9" x14ac:dyDescent="0.2">
      <c r="B17" s="12" t="s">
        <v>67</v>
      </c>
      <c r="C17" s="7">
        <v>7744</v>
      </c>
      <c r="E17" s="7">
        <v>2144</v>
      </c>
      <c r="G17" s="7">
        <v>8259</v>
      </c>
      <c r="I17" s="7">
        <v>10463</v>
      </c>
    </row>
    <row r="18" spans="2:9" x14ac:dyDescent="0.2">
      <c r="B18" s="12" t="s">
        <v>10</v>
      </c>
      <c r="C18" s="7">
        <v>10531</v>
      </c>
      <c r="E18" s="7">
        <v>1891</v>
      </c>
      <c r="G18" s="7">
        <v>14095</v>
      </c>
      <c r="I18" s="7">
        <v>5384</v>
      </c>
    </row>
    <row r="19" spans="2:9" x14ac:dyDescent="0.2">
      <c r="B19" s="12" t="s">
        <v>68</v>
      </c>
      <c r="C19" s="7">
        <v>508</v>
      </c>
      <c r="E19" s="7">
        <v>2181</v>
      </c>
      <c r="G19" s="7">
        <v>1258</v>
      </c>
      <c r="I19" s="7">
        <v>6189</v>
      </c>
    </row>
    <row r="20" spans="2:9" x14ac:dyDescent="0.2">
      <c r="B20" s="12" t="s">
        <v>22</v>
      </c>
      <c r="C20" s="7">
        <v>1936</v>
      </c>
      <c r="E20" s="7">
        <v>-7354</v>
      </c>
      <c r="G20" s="7">
        <v>-4151</v>
      </c>
      <c r="I20" s="7">
        <v>-39427</v>
      </c>
    </row>
    <row r="21" spans="2:9" x14ac:dyDescent="0.2">
      <c r="B21" s="12" t="s">
        <v>23</v>
      </c>
      <c r="C21" s="7">
        <v>-18578</v>
      </c>
      <c r="E21" s="7">
        <v>-18980</v>
      </c>
      <c r="G21" s="7">
        <v>-34660</v>
      </c>
      <c r="I21" s="7">
        <v>-48447</v>
      </c>
    </row>
    <row r="22" spans="2:9" x14ac:dyDescent="0.2">
      <c r="B22" s="12" t="s">
        <v>24</v>
      </c>
      <c r="C22" s="7">
        <v>5723</v>
      </c>
      <c r="E22" s="7">
        <v>-31339</v>
      </c>
      <c r="G22" s="7">
        <v>3425</v>
      </c>
      <c r="I22" s="7">
        <v>-30557</v>
      </c>
    </row>
    <row r="23" spans="2:9" x14ac:dyDescent="0.2">
      <c r="B23" s="12" t="s">
        <v>27</v>
      </c>
      <c r="C23" s="7">
        <v>-1354</v>
      </c>
      <c r="E23" s="7">
        <v>-7504</v>
      </c>
      <c r="G23" s="7">
        <v>-3843</v>
      </c>
      <c r="I23" s="7">
        <v>-15743</v>
      </c>
    </row>
    <row r="24" spans="2:9" x14ac:dyDescent="0.2">
      <c r="B24" s="12" t="s">
        <v>69</v>
      </c>
      <c r="C24" s="7">
        <v>0</v>
      </c>
      <c r="E24" s="7">
        <v>-123</v>
      </c>
      <c r="G24" s="7">
        <v>-1832</v>
      </c>
      <c r="I24" s="7">
        <v>-9724</v>
      </c>
    </row>
    <row r="25" spans="2:9" x14ac:dyDescent="0.2">
      <c r="B25" s="12" t="s">
        <v>70</v>
      </c>
      <c r="C25" s="8">
        <v>1049</v>
      </c>
      <c r="E25" s="8">
        <v>4088</v>
      </c>
      <c r="G25" s="8">
        <v>4555</v>
      </c>
      <c r="I25" s="8">
        <v>6378</v>
      </c>
    </row>
    <row r="26" spans="2:9" x14ac:dyDescent="0.2">
      <c r="B26" s="23" t="s">
        <v>71</v>
      </c>
      <c r="C26" s="15">
        <v>15300</v>
      </c>
      <c r="E26" s="15">
        <v>-42310</v>
      </c>
      <c r="G26" s="15">
        <v>5189</v>
      </c>
      <c r="I26" s="15">
        <v>-118630</v>
      </c>
    </row>
    <row r="27" spans="2:9" x14ac:dyDescent="0.2">
      <c r="B27" s="23" t="s">
        <v>72</v>
      </c>
      <c r="C27" s="22"/>
      <c r="E27" s="22"/>
      <c r="G27" s="22"/>
      <c r="I27" s="22"/>
    </row>
    <row r="28" spans="2:9" x14ac:dyDescent="0.2">
      <c r="B28" s="14" t="s">
        <v>73</v>
      </c>
      <c r="C28" s="7">
        <v>-4474</v>
      </c>
      <c r="E28" s="7">
        <v>-2253</v>
      </c>
      <c r="G28" s="7">
        <v>-8183</v>
      </c>
      <c r="I28" s="7">
        <v>-11797</v>
      </c>
    </row>
    <row r="29" spans="2:9" x14ac:dyDescent="0.2">
      <c r="B29" s="14" t="s">
        <v>177</v>
      </c>
      <c r="C29" s="7">
        <v>9000</v>
      </c>
      <c r="E29" s="7">
        <v>387</v>
      </c>
      <c r="G29" s="7">
        <v>9116</v>
      </c>
      <c r="I29" s="7">
        <v>1475</v>
      </c>
    </row>
    <row r="30" spans="2:9" x14ac:dyDescent="0.2">
      <c r="B30" s="14" t="s">
        <v>74</v>
      </c>
      <c r="C30" s="8">
        <v>-223</v>
      </c>
      <c r="E30" s="8">
        <v>-617</v>
      </c>
      <c r="G30" s="8">
        <v>-561</v>
      </c>
      <c r="I30" s="8">
        <v>-1174</v>
      </c>
    </row>
    <row r="31" spans="2:9" x14ac:dyDescent="0.2">
      <c r="B31" s="23" t="s">
        <v>75</v>
      </c>
      <c r="C31" s="15">
        <v>4303</v>
      </c>
      <c r="E31" s="15">
        <v>-2483</v>
      </c>
      <c r="G31" s="15">
        <v>372</v>
      </c>
      <c r="I31" s="15">
        <v>-11496</v>
      </c>
    </row>
    <row r="32" spans="2:9" x14ac:dyDescent="0.2">
      <c r="B32" s="23" t="s">
        <v>76</v>
      </c>
      <c r="C32" s="22"/>
      <c r="E32" s="22"/>
      <c r="G32" s="22"/>
      <c r="I32" s="22"/>
    </row>
    <row r="33" spans="2:9" x14ac:dyDescent="0.2">
      <c r="B33" s="14" t="s">
        <v>77</v>
      </c>
      <c r="C33" s="7">
        <v>0</v>
      </c>
      <c r="E33" s="7">
        <v>-1000</v>
      </c>
      <c r="G33" s="7">
        <v>-42776</v>
      </c>
      <c r="I33" s="7">
        <v>-28300</v>
      </c>
    </row>
    <row r="34" spans="2:9" s="129" customFormat="1" x14ac:dyDescent="0.2">
      <c r="B34" s="14" t="s">
        <v>171</v>
      </c>
      <c r="C34" s="7">
        <v>0</v>
      </c>
      <c r="E34" s="7">
        <v>0</v>
      </c>
      <c r="G34" s="7">
        <v>79619</v>
      </c>
      <c r="I34" s="7">
        <v>0</v>
      </c>
    </row>
    <row r="35" spans="2:9" x14ac:dyDescent="0.2">
      <c r="B35" s="14" t="s">
        <v>78</v>
      </c>
      <c r="C35" s="8">
        <v>-1721</v>
      </c>
      <c r="E35" s="8">
        <v>-1939</v>
      </c>
      <c r="G35" s="8">
        <v>-3223</v>
      </c>
      <c r="I35" s="8">
        <v>-3836</v>
      </c>
    </row>
    <row r="36" spans="2:9" ht="21" customHeight="1" x14ac:dyDescent="0.2">
      <c r="B36" s="23" t="s">
        <v>79</v>
      </c>
      <c r="C36" s="15">
        <v>-1721</v>
      </c>
      <c r="D36" s="15"/>
      <c r="E36" s="15">
        <v>-2939</v>
      </c>
      <c r="G36" s="15">
        <v>33620</v>
      </c>
      <c r="I36" s="15">
        <v>-32136</v>
      </c>
    </row>
    <row r="37" spans="2:9" ht="25.5" customHeight="1" x14ac:dyDescent="0.2">
      <c r="B37" s="23" t="s">
        <v>80</v>
      </c>
      <c r="C37" s="15">
        <v>129</v>
      </c>
      <c r="E37" s="15">
        <v>2115</v>
      </c>
      <c r="G37" s="15">
        <v>-365</v>
      </c>
      <c r="I37" s="15">
        <v>1967</v>
      </c>
    </row>
    <row r="38" spans="2:9" ht="18.75" customHeight="1" x14ac:dyDescent="0.2">
      <c r="B38" s="23" t="s">
        <v>81</v>
      </c>
      <c r="C38" s="9">
        <v>18011</v>
      </c>
      <c r="E38" s="9">
        <v>-45617</v>
      </c>
      <c r="G38" s="9">
        <v>38816</v>
      </c>
      <c r="I38" s="9">
        <v>-160295</v>
      </c>
    </row>
    <row r="39" spans="2:9" x14ac:dyDescent="0.2">
      <c r="B39" s="14" t="s">
        <v>82</v>
      </c>
      <c r="C39" s="8">
        <v>188443</v>
      </c>
      <c r="E39" s="8">
        <v>167018</v>
      </c>
      <c r="G39" s="8">
        <v>167638</v>
      </c>
      <c r="I39" s="8">
        <v>281696</v>
      </c>
    </row>
    <row r="40" spans="2:9" x14ac:dyDescent="0.2">
      <c r="B40" s="14" t="s">
        <v>83</v>
      </c>
      <c r="C40" s="11">
        <v>206454</v>
      </c>
      <c r="E40" s="11">
        <v>121401</v>
      </c>
      <c r="G40" s="11">
        <v>206454</v>
      </c>
      <c r="I40" s="11">
        <v>121401</v>
      </c>
    </row>
    <row r="41" spans="2:9" ht="15" hidden="1" customHeight="1" x14ac:dyDescent="0.2">
      <c r="C41" s="19"/>
      <c r="E41" s="19"/>
      <c r="G41" s="19"/>
      <c r="I41" s="19"/>
    </row>
  </sheetData>
  <mergeCells count="5">
    <mergeCell ref="C5:E5"/>
    <mergeCell ref="G5:I5"/>
    <mergeCell ref="B3:I3"/>
    <mergeCell ref="B2:I2"/>
    <mergeCell ref="B1:I1"/>
  </mergeCells>
  <pageMargins left="0.75" right="0.75" top="1" bottom="1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T87"/>
  <sheetViews>
    <sheetView showRuler="0" topLeftCell="B1" zoomScale="76" workbookViewId="0">
      <selection activeCell="C68" sqref="C68"/>
    </sheetView>
  </sheetViews>
  <sheetFormatPr defaultColWidth="13.140625" defaultRowHeight="12.75" x14ac:dyDescent="0.2"/>
  <cols>
    <col min="1" max="1" width="4.140625" style="24" customWidth="1"/>
    <col min="2" max="2" width="47.5703125" style="24" customWidth="1"/>
    <col min="3" max="3" width="13.140625" style="24"/>
    <col min="4" max="4" width="0.5703125" style="24" customWidth="1"/>
    <col min="5" max="5" width="13.140625" style="24"/>
    <col min="6" max="6" width="0.5703125" style="24" customWidth="1"/>
    <col min="7" max="7" width="13.140625" style="24"/>
    <col min="8" max="8" width="0.5703125" style="24" customWidth="1"/>
    <col min="9" max="9" width="13.140625" style="24"/>
    <col min="10" max="10" width="0.5703125" style="24" customWidth="1"/>
    <col min="11" max="11" width="13.140625" style="24"/>
    <col min="12" max="12" width="0.5703125" style="24" customWidth="1"/>
    <col min="13" max="13" width="13.140625" style="24"/>
    <col min="14" max="14" width="0.5703125" style="69" customWidth="1"/>
    <col min="15" max="15" width="13.140625" style="24"/>
    <col min="16" max="16" width="0.5703125" style="24" customWidth="1"/>
    <col min="17" max="17" width="20.85546875" style="24" customWidth="1"/>
    <col min="18" max="18" width="2.85546875" style="24" customWidth="1"/>
    <col min="19" max="16384" width="13.140625" style="24"/>
  </cols>
  <sheetData>
    <row r="1" spans="1:20" s="69" customFormat="1" x14ac:dyDescent="0.2">
      <c r="A1" s="91"/>
      <c r="B1" s="171" t="s">
        <v>0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2" spans="1:20" s="69" customFormat="1" x14ac:dyDescent="0.2">
      <c r="B2" s="171" t="s">
        <v>111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</row>
    <row r="3" spans="1:20" s="69" customFormat="1" x14ac:dyDescent="0.2">
      <c r="B3" s="171" t="s">
        <v>110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20" s="69" customFormat="1" x14ac:dyDescent="0.2">
      <c r="B4" s="171" t="s">
        <v>5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</row>
    <row r="5" spans="1:20" s="69" customFormat="1" ht="16.7" customHeight="1" x14ac:dyDescent="0.2">
      <c r="B5" s="71"/>
      <c r="C5" s="68"/>
      <c r="D5" s="68"/>
      <c r="E5" s="68"/>
      <c r="F5" s="68"/>
      <c r="G5" s="68"/>
      <c r="H5" s="68"/>
      <c r="I5" s="68"/>
      <c r="J5" s="68"/>
      <c r="K5" s="68"/>
      <c r="L5" s="71"/>
      <c r="M5" s="71"/>
    </row>
    <row r="6" spans="1:20" s="69" customFormat="1" ht="16.7" customHeight="1" x14ac:dyDescent="0.2">
      <c r="B6" s="71"/>
      <c r="C6" s="104" t="s">
        <v>84</v>
      </c>
      <c r="D6" s="68"/>
      <c r="E6" s="104" t="s">
        <v>85</v>
      </c>
      <c r="F6" s="68"/>
      <c r="G6" s="104" t="s">
        <v>86</v>
      </c>
      <c r="H6" s="68"/>
      <c r="I6" s="104" t="s">
        <v>87</v>
      </c>
      <c r="J6" s="68"/>
      <c r="K6" s="104" t="s">
        <v>88</v>
      </c>
      <c r="L6" s="71"/>
      <c r="M6" s="124"/>
    </row>
    <row r="7" spans="1:20" x14ac:dyDescent="0.2">
      <c r="B7" s="42" t="s">
        <v>109</v>
      </c>
      <c r="C7" s="108"/>
      <c r="D7" s="109"/>
      <c r="E7" s="108"/>
      <c r="F7" s="109"/>
      <c r="G7" s="108"/>
      <c r="H7" s="109"/>
      <c r="I7" s="108"/>
      <c r="J7" s="109"/>
      <c r="K7" s="108"/>
      <c r="L7" s="33"/>
      <c r="M7" s="51" t="s">
        <v>88</v>
      </c>
      <c r="N7" s="71"/>
      <c r="O7" s="71"/>
      <c r="P7" s="71"/>
      <c r="Q7" s="71"/>
      <c r="R7" s="69"/>
    </row>
    <row r="8" spans="1:20" ht="14.25" x14ac:dyDescent="0.2">
      <c r="B8" s="34" t="s">
        <v>108</v>
      </c>
      <c r="C8" s="110"/>
      <c r="D8" s="110"/>
      <c r="E8" s="110"/>
      <c r="F8" s="110"/>
      <c r="G8" s="110"/>
      <c r="H8" s="110"/>
      <c r="I8" s="110"/>
      <c r="J8" s="110"/>
      <c r="K8" s="110"/>
      <c r="L8" s="34"/>
      <c r="M8" s="50" t="s">
        <v>102</v>
      </c>
      <c r="N8" s="71"/>
      <c r="O8" s="71"/>
      <c r="P8" s="71"/>
      <c r="Q8" s="71"/>
      <c r="R8" s="69"/>
    </row>
    <row r="9" spans="1:20" x14ac:dyDescent="0.2">
      <c r="A9" s="36"/>
      <c r="B9" s="39" t="s">
        <v>94</v>
      </c>
      <c r="C9" s="109">
        <v>231950</v>
      </c>
      <c r="D9" s="109"/>
      <c r="E9" s="109">
        <v>260425</v>
      </c>
      <c r="F9" s="109"/>
      <c r="G9" s="109">
        <v>257192</v>
      </c>
      <c r="H9" s="109"/>
      <c r="I9" s="109">
        <v>231053</v>
      </c>
      <c r="J9" s="109"/>
      <c r="K9" s="109">
        <v>243587</v>
      </c>
      <c r="L9" s="33"/>
      <c r="M9" s="49">
        <v>0.05</v>
      </c>
      <c r="N9" s="71"/>
      <c r="O9" s="71"/>
      <c r="P9" s="71"/>
      <c r="Q9" s="71"/>
      <c r="R9" s="69"/>
    </row>
    <row r="10" spans="1:20" x14ac:dyDescent="0.2">
      <c r="A10" s="36"/>
      <c r="B10" s="40" t="s">
        <v>93</v>
      </c>
      <c r="C10" s="140">
        <v>21630</v>
      </c>
      <c r="D10" s="140"/>
      <c r="E10" s="140">
        <v>19811</v>
      </c>
      <c r="F10" s="140"/>
      <c r="G10" s="140">
        <v>18856</v>
      </c>
      <c r="H10" s="140"/>
      <c r="I10" s="140">
        <v>26911</v>
      </c>
      <c r="J10" s="140"/>
      <c r="K10" s="140">
        <v>21881</v>
      </c>
      <c r="L10" s="34"/>
      <c r="M10" s="138">
        <v>1.2</v>
      </c>
      <c r="N10" s="71"/>
      <c r="O10" s="71"/>
      <c r="P10" s="71"/>
      <c r="Q10" s="71"/>
      <c r="R10" s="69"/>
    </row>
    <row r="11" spans="1:20" x14ac:dyDescent="0.2">
      <c r="A11" s="29"/>
      <c r="B11" s="46" t="s">
        <v>92</v>
      </c>
      <c r="C11" s="141">
        <v>22256</v>
      </c>
      <c r="D11" s="142"/>
      <c r="E11" s="141">
        <v>18749</v>
      </c>
      <c r="F11" s="142"/>
      <c r="G11" s="141">
        <v>24223</v>
      </c>
      <c r="H11" s="142"/>
      <c r="I11" s="141">
        <v>14968</v>
      </c>
      <c r="J11" s="142"/>
      <c r="K11" s="141">
        <v>13501</v>
      </c>
      <c r="L11" s="33"/>
      <c r="M11" s="139">
        <v>-39.299999999999997</v>
      </c>
      <c r="N11" s="71"/>
      <c r="O11" s="71"/>
      <c r="P11" s="71"/>
      <c r="Q11" s="71"/>
      <c r="R11" s="69"/>
    </row>
    <row r="12" spans="1:20" ht="13.5" thickBot="1" x14ac:dyDescent="0.25">
      <c r="B12" s="38" t="s">
        <v>97</v>
      </c>
      <c r="C12" s="111">
        <v>275836</v>
      </c>
      <c r="D12" s="110"/>
      <c r="E12" s="111">
        <v>298985</v>
      </c>
      <c r="F12" s="110"/>
      <c r="G12" s="111">
        <v>300271</v>
      </c>
      <c r="H12" s="110"/>
      <c r="I12" s="111">
        <v>272932</v>
      </c>
      <c r="J12" s="111"/>
      <c r="K12" s="111">
        <v>278969</v>
      </c>
      <c r="L12" s="34"/>
      <c r="M12" s="35">
        <v>1.1000000000000001E-2</v>
      </c>
      <c r="N12" s="71"/>
      <c r="O12" s="71"/>
      <c r="P12" s="71"/>
      <c r="Q12" s="71"/>
      <c r="R12" s="69"/>
    </row>
    <row r="13" spans="1:20" ht="13.5" thickTop="1" x14ac:dyDescent="0.2">
      <c r="B13" s="33" t="s">
        <v>107</v>
      </c>
      <c r="C13" s="112"/>
      <c r="D13" s="113"/>
      <c r="E13" s="112"/>
      <c r="F13" s="113"/>
      <c r="G13" s="112"/>
      <c r="H13" s="113"/>
      <c r="I13" s="112"/>
      <c r="J13" s="114"/>
      <c r="K13" s="112"/>
      <c r="L13" s="33"/>
      <c r="M13" s="33"/>
      <c r="N13" s="71"/>
      <c r="O13" s="71"/>
      <c r="P13" s="71"/>
      <c r="Q13" s="71"/>
      <c r="R13" s="69"/>
    </row>
    <row r="14" spans="1:20" x14ac:dyDescent="0.2">
      <c r="A14" s="36"/>
      <c r="B14" s="40" t="s">
        <v>94</v>
      </c>
      <c r="C14" s="110">
        <v>85475</v>
      </c>
      <c r="D14" s="110"/>
      <c r="E14" s="110">
        <v>88558</v>
      </c>
      <c r="F14" s="110"/>
      <c r="G14" s="110">
        <v>91550</v>
      </c>
      <c r="H14" s="110"/>
      <c r="I14" s="110">
        <v>86460</v>
      </c>
      <c r="J14" s="110"/>
      <c r="K14" s="110">
        <v>91707</v>
      </c>
      <c r="L14" s="34"/>
      <c r="M14" s="35">
        <v>7.2999999999999995E-2</v>
      </c>
      <c r="N14" s="71"/>
      <c r="O14" s="71"/>
      <c r="P14" s="71"/>
      <c r="Q14" s="173"/>
      <c r="R14" s="174"/>
    </row>
    <row r="15" spans="1:20" x14ac:dyDescent="0.2">
      <c r="A15" s="36"/>
      <c r="B15" s="39" t="s">
        <v>93</v>
      </c>
      <c r="C15" s="142">
        <v>5579</v>
      </c>
      <c r="D15" s="142"/>
      <c r="E15" s="142">
        <v>2577</v>
      </c>
      <c r="F15" s="142"/>
      <c r="G15" s="142">
        <v>3583</v>
      </c>
      <c r="H15" s="142"/>
      <c r="I15" s="142">
        <v>4596</v>
      </c>
      <c r="J15" s="142"/>
      <c r="K15" s="142">
        <v>3858</v>
      </c>
      <c r="L15" s="33"/>
      <c r="M15" s="139">
        <v>-30.8</v>
      </c>
      <c r="N15" s="71"/>
      <c r="O15" s="71"/>
      <c r="P15" s="71"/>
      <c r="Q15" s="71"/>
      <c r="R15" s="94"/>
    </row>
    <row r="16" spans="1:20" x14ac:dyDescent="0.2">
      <c r="A16" s="29"/>
      <c r="B16" s="47" t="s">
        <v>92</v>
      </c>
      <c r="C16" s="143">
        <v>4780</v>
      </c>
      <c r="D16" s="140"/>
      <c r="E16" s="143">
        <v>3801</v>
      </c>
      <c r="F16" s="140"/>
      <c r="G16" s="143">
        <v>4790</v>
      </c>
      <c r="H16" s="140"/>
      <c r="I16" s="143">
        <v>3078</v>
      </c>
      <c r="J16" s="140"/>
      <c r="K16" s="143">
        <v>2792</v>
      </c>
      <c r="L16" s="34"/>
      <c r="M16" s="138">
        <v>-41.6</v>
      </c>
      <c r="N16" s="71"/>
      <c r="O16" s="71"/>
      <c r="P16" s="71"/>
      <c r="Q16" s="70"/>
      <c r="R16" s="70"/>
      <c r="S16" s="31"/>
      <c r="T16" s="28"/>
    </row>
    <row r="17" spans="1:18" ht="13.5" thickBot="1" x14ac:dyDescent="0.25">
      <c r="B17" s="41" t="s">
        <v>96</v>
      </c>
      <c r="C17" s="115">
        <v>95834</v>
      </c>
      <c r="D17" s="109"/>
      <c r="E17" s="115">
        <v>94936</v>
      </c>
      <c r="F17" s="109"/>
      <c r="G17" s="115">
        <v>99923</v>
      </c>
      <c r="H17" s="109"/>
      <c r="I17" s="115">
        <v>94134</v>
      </c>
      <c r="J17" s="109"/>
      <c r="K17" s="115">
        <v>98357</v>
      </c>
      <c r="L17" s="33"/>
      <c r="M17" s="37">
        <v>2.6000000000000002E-2</v>
      </c>
      <c r="N17" s="71"/>
      <c r="O17" s="71"/>
      <c r="P17" s="71"/>
      <c r="Q17" s="71"/>
      <c r="R17" s="69"/>
    </row>
    <row r="18" spans="1:18" ht="13.5" thickTop="1" x14ac:dyDescent="0.2">
      <c r="B18" s="34" t="s">
        <v>106</v>
      </c>
      <c r="C18" s="116"/>
      <c r="D18" s="110"/>
      <c r="E18" s="116"/>
      <c r="F18" s="110"/>
      <c r="G18" s="116"/>
      <c r="H18" s="110"/>
      <c r="I18" s="116"/>
      <c r="J18" s="110"/>
      <c r="K18" s="116"/>
      <c r="L18" s="34"/>
      <c r="M18" s="34"/>
      <c r="N18" s="71"/>
      <c r="O18" s="71"/>
      <c r="P18" s="71"/>
      <c r="Q18" s="71"/>
      <c r="R18" s="69"/>
    </row>
    <row r="19" spans="1:18" x14ac:dyDescent="0.2">
      <c r="A19" s="36"/>
      <c r="B19" s="39" t="s">
        <v>94</v>
      </c>
      <c r="C19" s="109">
        <v>74463</v>
      </c>
      <c r="D19" s="109"/>
      <c r="E19" s="109">
        <v>77588</v>
      </c>
      <c r="F19" s="109"/>
      <c r="G19" s="109">
        <v>80720</v>
      </c>
      <c r="H19" s="109"/>
      <c r="I19" s="109">
        <v>77826</v>
      </c>
      <c r="J19" s="109"/>
      <c r="K19" s="109">
        <v>83259</v>
      </c>
      <c r="L19" s="33"/>
      <c r="M19" s="37">
        <v>0.11800000000000001</v>
      </c>
      <c r="N19" s="71"/>
      <c r="O19" s="71"/>
      <c r="P19" s="71"/>
      <c r="Q19" s="71"/>
      <c r="R19" s="69"/>
    </row>
    <row r="20" spans="1:18" x14ac:dyDescent="0.2">
      <c r="A20" s="36"/>
      <c r="B20" s="40" t="s">
        <v>93</v>
      </c>
      <c r="C20" s="140">
        <v>4647</v>
      </c>
      <c r="D20" s="140"/>
      <c r="E20" s="140">
        <v>1763</v>
      </c>
      <c r="F20" s="140"/>
      <c r="G20" s="140">
        <v>2830</v>
      </c>
      <c r="H20" s="140"/>
      <c r="I20" s="140">
        <v>3640</v>
      </c>
      <c r="J20" s="140"/>
      <c r="K20" s="140">
        <v>3191</v>
      </c>
      <c r="L20" s="34"/>
      <c r="M20" s="138">
        <v>-31.3</v>
      </c>
      <c r="N20" s="71"/>
      <c r="O20" s="71"/>
      <c r="P20" s="71"/>
      <c r="Q20" s="71"/>
      <c r="R20" s="69"/>
    </row>
    <row r="21" spans="1:18" x14ac:dyDescent="0.2">
      <c r="A21" s="29"/>
      <c r="B21" s="46" t="s">
        <v>105</v>
      </c>
      <c r="C21" s="141">
        <v>3983</v>
      </c>
      <c r="D21" s="142"/>
      <c r="E21" s="141">
        <v>3123</v>
      </c>
      <c r="F21" s="142"/>
      <c r="G21" s="141">
        <v>3934</v>
      </c>
      <c r="H21" s="142"/>
      <c r="I21" s="141">
        <v>2662</v>
      </c>
      <c r="J21" s="142"/>
      <c r="K21" s="141">
        <v>2429</v>
      </c>
      <c r="L21" s="33"/>
      <c r="M21" s="139">
        <v>-39</v>
      </c>
      <c r="N21" s="71"/>
      <c r="O21" s="71"/>
      <c r="P21" s="71"/>
      <c r="Q21" s="71"/>
      <c r="R21" s="69"/>
    </row>
    <row r="22" spans="1:18" ht="13.5" thickBot="1" x14ac:dyDescent="0.25">
      <c r="B22" s="38" t="s">
        <v>91</v>
      </c>
      <c r="C22" s="111">
        <v>83093</v>
      </c>
      <c r="D22" s="110"/>
      <c r="E22" s="111">
        <v>82474</v>
      </c>
      <c r="F22" s="110"/>
      <c r="G22" s="111">
        <v>87484</v>
      </c>
      <c r="H22" s="110"/>
      <c r="I22" s="111">
        <v>84128</v>
      </c>
      <c r="J22" s="110"/>
      <c r="K22" s="111">
        <v>88879</v>
      </c>
      <c r="L22" s="34"/>
      <c r="M22" s="35">
        <v>7.0000000000000007E-2</v>
      </c>
      <c r="N22" s="71"/>
      <c r="O22" s="71"/>
      <c r="P22" s="71"/>
      <c r="Q22" s="71"/>
      <c r="R22" s="69"/>
    </row>
    <row r="23" spans="1:18" ht="13.5" thickTop="1" x14ac:dyDescent="0.2">
      <c r="B23" s="33"/>
      <c r="C23" s="117"/>
      <c r="D23" s="109"/>
      <c r="E23" s="117"/>
      <c r="F23" s="109"/>
      <c r="G23" s="117"/>
      <c r="H23" s="109"/>
      <c r="I23" s="117"/>
      <c r="J23" s="109"/>
      <c r="K23" s="117"/>
      <c r="L23" s="33"/>
      <c r="M23" s="33"/>
      <c r="N23" s="71"/>
      <c r="O23" s="71"/>
      <c r="P23" s="71"/>
      <c r="Q23" s="71"/>
      <c r="R23" s="69"/>
    </row>
    <row r="24" spans="1:18" ht="14.25" x14ac:dyDescent="0.2">
      <c r="A24" s="36"/>
      <c r="B24" s="34" t="s">
        <v>104</v>
      </c>
      <c r="C24" s="110">
        <v>68646</v>
      </c>
      <c r="D24" s="110"/>
      <c r="E24" s="110">
        <v>63484</v>
      </c>
      <c r="F24" s="110"/>
      <c r="G24" s="110">
        <v>63046</v>
      </c>
      <c r="H24" s="110"/>
      <c r="I24" s="110">
        <v>62346</v>
      </c>
      <c r="J24" s="110"/>
      <c r="K24" s="110">
        <v>59402</v>
      </c>
      <c r="L24" s="34"/>
      <c r="M24" s="35">
        <v>-0.13500000000000001</v>
      </c>
      <c r="N24" s="71"/>
      <c r="O24" s="71"/>
      <c r="P24" s="71"/>
      <c r="Q24" s="71"/>
      <c r="R24" s="69"/>
    </row>
    <row r="25" spans="1:18" x14ac:dyDescent="0.2">
      <c r="B25" s="33"/>
      <c r="C25" s="109"/>
      <c r="D25" s="109"/>
      <c r="E25" s="109"/>
      <c r="F25" s="109"/>
      <c r="G25" s="109"/>
      <c r="H25" s="109"/>
      <c r="I25" s="109"/>
      <c r="J25" s="109"/>
      <c r="K25" s="118"/>
      <c r="L25" s="33"/>
      <c r="M25" s="33"/>
      <c r="N25" s="71"/>
      <c r="O25" s="71"/>
      <c r="P25" s="71"/>
      <c r="Q25" s="71"/>
      <c r="R25" s="69"/>
    </row>
    <row r="26" spans="1:18" x14ac:dyDescent="0.2">
      <c r="B26" s="45" t="s">
        <v>103</v>
      </c>
      <c r="C26" s="110"/>
      <c r="D26" s="110"/>
      <c r="E26" s="110"/>
      <c r="F26" s="110"/>
      <c r="G26" s="110"/>
      <c r="H26" s="110"/>
      <c r="I26" s="110"/>
      <c r="J26" s="110"/>
      <c r="K26" s="110"/>
      <c r="L26" s="34"/>
      <c r="M26" s="172" t="s">
        <v>88</v>
      </c>
      <c r="N26" s="172"/>
      <c r="O26" s="172"/>
      <c r="P26" s="172"/>
      <c r="Q26" s="172"/>
    </row>
    <row r="27" spans="1:18" ht="25.5" x14ac:dyDescent="0.2">
      <c r="B27" s="33" t="s">
        <v>178</v>
      </c>
      <c r="C27" s="109"/>
      <c r="D27" s="109"/>
      <c r="E27" s="109"/>
      <c r="F27" s="109"/>
      <c r="G27" s="109"/>
      <c r="H27" s="109"/>
      <c r="I27" s="109"/>
      <c r="J27" s="109"/>
      <c r="K27" s="109"/>
      <c r="L27" s="33"/>
      <c r="M27" s="43" t="s">
        <v>102</v>
      </c>
      <c r="N27" s="107"/>
      <c r="O27" s="43" t="s">
        <v>101</v>
      </c>
      <c r="P27" s="44"/>
      <c r="Q27" s="43" t="s">
        <v>100</v>
      </c>
      <c r="R27" s="43"/>
    </row>
    <row r="28" spans="1:18" ht="25.5" x14ac:dyDescent="0.2">
      <c r="A28" s="36"/>
      <c r="B28" s="40" t="s">
        <v>94</v>
      </c>
      <c r="C28" s="110">
        <v>87688</v>
      </c>
      <c r="D28" s="110"/>
      <c r="E28" s="110">
        <v>93645</v>
      </c>
      <c r="F28" s="110"/>
      <c r="G28" s="110">
        <v>105664</v>
      </c>
      <c r="H28" s="110"/>
      <c r="I28" s="110">
        <v>85033</v>
      </c>
      <c r="J28" s="110"/>
      <c r="K28" s="110">
        <v>72932</v>
      </c>
      <c r="L28" s="34"/>
      <c r="M28" s="145">
        <v>-16.8</v>
      </c>
      <c r="N28" s="146"/>
      <c r="O28" s="145">
        <v>0.1</v>
      </c>
      <c r="P28" s="146"/>
      <c r="Q28" s="145">
        <v>-16.7</v>
      </c>
      <c r="R28" s="35" t="s">
        <v>173</v>
      </c>
    </row>
    <row r="29" spans="1:18" x14ac:dyDescent="0.2">
      <c r="A29" s="36"/>
      <c r="B29" s="39" t="s">
        <v>93</v>
      </c>
      <c r="C29" s="142">
        <v>9934</v>
      </c>
      <c r="D29" s="142"/>
      <c r="E29" s="142">
        <v>9294</v>
      </c>
      <c r="F29" s="142"/>
      <c r="G29" s="142">
        <v>9510</v>
      </c>
      <c r="H29" s="142"/>
      <c r="I29" s="142">
        <v>8700</v>
      </c>
      <c r="J29" s="142"/>
      <c r="K29" s="142">
        <v>7284</v>
      </c>
      <c r="L29" s="33"/>
      <c r="M29" s="139">
        <v>-26.7</v>
      </c>
      <c r="N29" s="146"/>
      <c r="O29" s="139">
        <v>0.9</v>
      </c>
      <c r="P29" s="146"/>
      <c r="Q29" s="139">
        <v>-25.8</v>
      </c>
      <c r="R29" s="37"/>
    </row>
    <row r="30" spans="1:18" x14ac:dyDescent="0.2">
      <c r="A30" s="29"/>
      <c r="B30" s="40" t="s">
        <v>92</v>
      </c>
      <c r="C30" s="143">
        <v>20000</v>
      </c>
      <c r="D30" s="140"/>
      <c r="E30" s="143">
        <v>16923</v>
      </c>
      <c r="F30" s="140"/>
      <c r="G30" s="143">
        <v>20883</v>
      </c>
      <c r="H30" s="140"/>
      <c r="I30" s="143">
        <v>14481</v>
      </c>
      <c r="J30" s="140"/>
      <c r="K30" s="143">
        <v>14422</v>
      </c>
      <c r="L30" s="34"/>
      <c r="M30" s="138">
        <v>-27.9</v>
      </c>
      <c r="N30" s="146"/>
      <c r="O30" s="138">
        <v>0.8</v>
      </c>
      <c r="P30" s="146"/>
      <c r="Q30" s="138">
        <v>-27.1</v>
      </c>
      <c r="R30" s="35"/>
    </row>
    <row r="31" spans="1:18" ht="26.25" thickBot="1" x14ac:dyDescent="0.25">
      <c r="B31" s="41" t="s">
        <v>97</v>
      </c>
      <c r="C31" s="115">
        <v>117622</v>
      </c>
      <c r="D31" s="109"/>
      <c r="E31" s="115">
        <v>119862</v>
      </c>
      <c r="F31" s="109"/>
      <c r="G31" s="115">
        <v>136057</v>
      </c>
      <c r="H31" s="109"/>
      <c r="I31" s="115">
        <v>108214</v>
      </c>
      <c r="J31" s="109"/>
      <c r="K31" s="115">
        <v>94638</v>
      </c>
      <c r="L31" s="33"/>
      <c r="M31" s="139">
        <v>-19.5</v>
      </c>
      <c r="N31" s="146"/>
      <c r="O31" s="139">
        <v>0.2</v>
      </c>
      <c r="P31" s="146"/>
      <c r="Q31" s="139">
        <v>-19.3</v>
      </c>
      <c r="R31" s="37" t="s">
        <v>173</v>
      </c>
    </row>
    <row r="32" spans="1:18" ht="13.5" thickTop="1" x14ac:dyDescent="0.2">
      <c r="B32" s="34" t="s">
        <v>107</v>
      </c>
      <c r="C32" s="116"/>
      <c r="D32" s="110"/>
      <c r="E32" s="116"/>
      <c r="F32" s="110"/>
      <c r="G32" s="116"/>
      <c r="H32" s="110"/>
      <c r="I32" s="116"/>
      <c r="J32" s="110"/>
      <c r="K32" s="116"/>
      <c r="L32" s="34"/>
      <c r="M32" s="138"/>
      <c r="N32" s="146"/>
      <c r="O32" s="138"/>
      <c r="P32" s="146"/>
      <c r="Q32" s="138"/>
      <c r="R32" s="34"/>
    </row>
    <row r="33" spans="1:20" ht="25.5" x14ac:dyDescent="0.2">
      <c r="A33" s="36"/>
      <c r="B33" s="39" t="s">
        <v>94</v>
      </c>
      <c r="C33" s="109">
        <v>27374</v>
      </c>
      <c r="D33" s="109"/>
      <c r="E33" s="109">
        <v>26900</v>
      </c>
      <c r="F33" s="109"/>
      <c r="G33" s="109">
        <v>32004</v>
      </c>
      <c r="H33" s="109"/>
      <c r="I33" s="109">
        <v>24750</v>
      </c>
      <c r="J33" s="109"/>
      <c r="K33" s="109">
        <v>22401</v>
      </c>
      <c r="L33" s="33"/>
      <c r="M33" s="139">
        <v>-18.2</v>
      </c>
      <c r="N33" s="146"/>
      <c r="O33" s="139">
        <v>0.2</v>
      </c>
      <c r="P33" s="146"/>
      <c r="Q33" s="139">
        <v>-18</v>
      </c>
      <c r="R33" s="37" t="s">
        <v>173</v>
      </c>
      <c r="S33" s="28"/>
    </row>
    <row r="34" spans="1:20" x14ac:dyDescent="0.2">
      <c r="A34" s="36"/>
      <c r="B34" s="40" t="s">
        <v>93</v>
      </c>
      <c r="C34" s="140">
        <v>2172</v>
      </c>
      <c r="D34" s="140"/>
      <c r="E34" s="140">
        <v>1584</v>
      </c>
      <c r="F34" s="140"/>
      <c r="G34" s="140">
        <v>1857</v>
      </c>
      <c r="H34" s="140"/>
      <c r="I34" s="140">
        <v>1755</v>
      </c>
      <c r="J34" s="140"/>
      <c r="K34" s="140">
        <v>1588</v>
      </c>
      <c r="L34" s="34"/>
      <c r="M34" s="138">
        <v>-26.9</v>
      </c>
      <c r="N34" s="146"/>
      <c r="O34" s="138">
        <v>0.8</v>
      </c>
      <c r="P34" s="146"/>
      <c r="Q34" s="138">
        <v>-26.1</v>
      </c>
      <c r="R34" s="35"/>
    </row>
    <row r="35" spans="1:20" x14ac:dyDescent="0.2">
      <c r="A35" s="29"/>
      <c r="B35" s="39" t="s">
        <v>92</v>
      </c>
      <c r="C35" s="141">
        <v>3729</v>
      </c>
      <c r="D35" s="142"/>
      <c r="E35" s="141">
        <v>3054</v>
      </c>
      <c r="F35" s="142"/>
      <c r="G35" s="141">
        <v>3932</v>
      </c>
      <c r="H35" s="142"/>
      <c r="I35" s="141">
        <v>2445</v>
      </c>
      <c r="J35" s="142"/>
      <c r="K35" s="141">
        <v>2269</v>
      </c>
      <c r="L35" s="33"/>
      <c r="M35" s="139">
        <v>-39.200000000000003</v>
      </c>
      <c r="N35" s="146"/>
      <c r="O35" s="139">
        <v>0.7</v>
      </c>
      <c r="P35" s="146"/>
      <c r="Q35" s="139">
        <v>-38.5</v>
      </c>
      <c r="R35" s="37"/>
    </row>
    <row r="36" spans="1:20" ht="26.25" thickBot="1" x14ac:dyDescent="0.25">
      <c r="B36" s="38" t="s">
        <v>96</v>
      </c>
      <c r="C36" s="111">
        <v>33275</v>
      </c>
      <c r="D36" s="110"/>
      <c r="E36" s="111">
        <v>31538</v>
      </c>
      <c r="F36" s="110"/>
      <c r="G36" s="111">
        <v>37793</v>
      </c>
      <c r="H36" s="110"/>
      <c r="I36" s="111">
        <v>28950</v>
      </c>
      <c r="J36" s="110"/>
      <c r="K36" s="111">
        <v>26258</v>
      </c>
      <c r="L36" s="34"/>
      <c r="M36" s="138">
        <v>-21.1</v>
      </c>
      <c r="N36" s="146"/>
      <c r="O36" s="138">
        <v>0.3</v>
      </c>
      <c r="P36" s="146"/>
      <c r="Q36" s="138">
        <v>-20.8</v>
      </c>
      <c r="R36" s="35" t="s">
        <v>173</v>
      </c>
      <c r="S36" s="28"/>
      <c r="T36" s="28"/>
    </row>
    <row r="37" spans="1:20" ht="13.5" thickTop="1" x14ac:dyDescent="0.2">
      <c r="B37" s="33" t="s">
        <v>106</v>
      </c>
      <c r="C37" s="117"/>
      <c r="D37" s="109"/>
      <c r="E37" s="117"/>
      <c r="F37" s="109"/>
      <c r="G37" s="117"/>
      <c r="H37" s="109"/>
      <c r="I37" s="117"/>
      <c r="J37" s="109"/>
      <c r="K37" s="117"/>
      <c r="L37" s="33"/>
      <c r="M37" s="139"/>
      <c r="N37" s="146"/>
      <c r="O37" s="139"/>
      <c r="P37" s="146"/>
      <c r="Q37" s="139"/>
      <c r="R37" s="33"/>
    </row>
    <row r="38" spans="1:20" ht="25.5" x14ac:dyDescent="0.2">
      <c r="A38" s="36"/>
      <c r="B38" s="40" t="s">
        <v>94</v>
      </c>
      <c r="C38" s="110">
        <v>24959</v>
      </c>
      <c r="D38" s="110"/>
      <c r="E38" s="110">
        <v>24367</v>
      </c>
      <c r="F38" s="110"/>
      <c r="G38" s="110">
        <v>29672</v>
      </c>
      <c r="H38" s="110"/>
      <c r="I38" s="110">
        <v>22832</v>
      </c>
      <c r="J38" s="110"/>
      <c r="K38" s="110">
        <v>20522</v>
      </c>
      <c r="L38" s="34"/>
      <c r="M38" s="138">
        <v>-17.8</v>
      </c>
      <c r="N38" s="146"/>
      <c r="O38" s="138">
        <v>0.2</v>
      </c>
      <c r="P38" s="146"/>
      <c r="Q38" s="138">
        <v>-17.600000000000001</v>
      </c>
      <c r="R38" s="35" t="s">
        <v>173</v>
      </c>
    </row>
    <row r="39" spans="1:20" x14ac:dyDescent="0.2">
      <c r="A39" s="36"/>
      <c r="B39" s="39" t="s">
        <v>93</v>
      </c>
      <c r="C39" s="142">
        <v>1916</v>
      </c>
      <c r="D39" s="142"/>
      <c r="E39" s="142">
        <v>1346</v>
      </c>
      <c r="F39" s="142"/>
      <c r="G39" s="142">
        <v>1644</v>
      </c>
      <c r="H39" s="142"/>
      <c r="I39" s="142">
        <v>1559</v>
      </c>
      <c r="J39" s="142"/>
      <c r="K39" s="142">
        <v>1407</v>
      </c>
      <c r="L39" s="33"/>
      <c r="M39" s="139">
        <v>-26.6</v>
      </c>
      <c r="N39" s="146"/>
      <c r="O39" s="139">
        <v>0.9</v>
      </c>
      <c r="P39" s="146"/>
      <c r="Q39" s="139">
        <v>-25.7</v>
      </c>
      <c r="R39" s="37"/>
    </row>
    <row r="40" spans="1:20" x14ac:dyDescent="0.2">
      <c r="A40" s="29"/>
      <c r="B40" s="40" t="s">
        <v>92</v>
      </c>
      <c r="C40" s="143">
        <v>2997</v>
      </c>
      <c r="D40" s="140"/>
      <c r="E40" s="143">
        <v>2491</v>
      </c>
      <c r="F40" s="140"/>
      <c r="G40" s="143">
        <v>3510</v>
      </c>
      <c r="H40" s="140"/>
      <c r="I40" s="143">
        <v>2038</v>
      </c>
      <c r="J40" s="140"/>
      <c r="K40" s="143">
        <v>1859</v>
      </c>
      <c r="L40" s="34"/>
      <c r="M40" s="138">
        <v>-38</v>
      </c>
      <c r="N40" s="146"/>
      <c r="O40" s="138">
        <v>0.7</v>
      </c>
      <c r="P40" s="146"/>
      <c r="Q40" s="138">
        <v>-37.299999999999997</v>
      </c>
      <c r="R40" s="35"/>
    </row>
    <row r="41" spans="1:20" ht="26.25" thickBot="1" x14ac:dyDescent="0.25">
      <c r="B41" s="41" t="s">
        <v>91</v>
      </c>
      <c r="C41" s="115">
        <v>29872</v>
      </c>
      <c r="D41" s="109"/>
      <c r="E41" s="115">
        <v>28204</v>
      </c>
      <c r="F41" s="109"/>
      <c r="G41" s="115">
        <v>34826</v>
      </c>
      <c r="H41" s="109"/>
      <c r="I41" s="115">
        <v>26429</v>
      </c>
      <c r="J41" s="109"/>
      <c r="K41" s="115">
        <v>23788</v>
      </c>
      <c r="L41" s="33"/>
      <c r="M41" s="139">
        <v>-20.399999999999999</v>
      </c>
      <c r="N41" s="146"/>
      <c r="O41" s="139">
        <v>0.3</v>
      </c>
      <c r="P41" s="146"/>
      <c r="Q41" s="139">
        <v>-20.100000000000001</v>
      </c>
      <c r="R41" s="37" t="s">
        <v>173</v>
      </c>
      <c r="S41" s="28"/>
    </row>
    <row r="42" spans="1:20" ht="13.5" thickTop="1" x14ac:dyDescent="0.2">
      <c r="B42" s="34"/>
      <c r="C42" s="116"/>
      <c r="D42" s="110"/>
      <c r="E42" s="116"/>
      <c r="F42" s="110"/>
      <c r="G42" s="116"/>
      <c r="H42" s="110"/>
      <c r="I42" s="116"/>
      <c r="J42" s="110"/>
      <c r="K42" s="116"/>
      <c r="L42" s="34"/>
      <c r="M42" s="34"/>
      <c r="N42" s="71"/>
      <c r="O42" s="34"/>
      <c r="P42" s="71"/>
      <c r="Q42" s="34"/>
      <c r="R42" s="34"/>
    </row>
    <row r="43" spans="1:20" x14ac:dyDescent="0.2">
      <c r="A43" s="36"/>
      <c r="B43" s="33" t="s">
        <v>99</v>
      </c>
      <c r="C43" s="109">
        <v>22052</v>
      </c>
      <c r="D43" s="109"/>
      <c r="E43" s="109">
        <v>18296</v>
      </c>
      <c r="F43" s="109"/>
      <c r="G43" s="109">
        <v>24772</v>
      </c>
      <c r="H43" s="109"/>
      <c r="I43" s="109">
        <v>19402</v>
      </c>
      <c r="J43" s="109"/>
      <c r="K43" s="109">
        <v>16745</v>
      </c>
      <c r="L43" s="33"/>
      <c r="M43" s="37">
        <v>-0.24100000000000002</v>
      </c>
      <c r="N43" s="71"/>
      <c r="O43" s="33"/>
      <c r="P43" s="71"/>
      <c r="Q43" s="33"/>
      <c r="R43" s="33"/>
    </row>
    <row r="44" spans="1:20" x14ac:dyDescent="0.2">
      <c r="B44" s="34"/>
      <c r="C44" s="110"/>
      <c r="D44" s="110"/>
      <c r="E44" s="110"/>
      <c r="F44" s="110"/>
      <c r="G44" s="110"/>
      <c r="H44" s="110"/>
      <c r="I44" s="110"/>
      <c r="J44" s="110"/>
      <c r="K44" s="119">
        <v>0</v>
      </c>
      <c r="L44" s="34"/>
      <c r="M44" s="34"/>
      <c r="N44" s="71"/>
      <c r="O44" s="34"/>
      <c r="P44" s="71"/>
      <c r="Q44" s="34"/>
      <c r="R44" s="34"/>
    </row>
    <row r="45" spans="1:20" x14ac:dyDescent="0.2">
      <c r="B45" s="42" t="s">
        <v>98</v>
      </c>
      <c r="C45" s="109"/>
      <c r="D45" s="109"/>
      <c r="E45" s="109"/>
      <c r="F45" s="109"/>
      <c r="G45" s="109"/>
      <c r="H45" s="109"/>
      <c r="I45" s="109"/>
      <c r="J45" s="109"/>
      <c r="K45" s="109"/>
      <c r="L45" s="33"/>
      <c r="M45" s="33"/>
      <c r="N45" s="71"/>
      <c r="O45" s="33"/>
      <c r="P45" s="71"/>
      <c r="Q45" s="33"/>
      <c r="R45" s="33"/>
    </row>
    <row r="46" spans="1:20" x14ac:dyDescent="0.2">
      <c r="B46" s="34" t="s">
        <v>178</v>
      </c>
      <c r="C46" s="110"/>
      <c r="D46" s="110"/>
      <c r="E46" s="110"/>
      <c r="F46" s="110"/>
      <c r="G46" s="110"/>
      <c r="H46" s="110"/>
      <c r="I46" s="110"/>
      <c r="J46" s="110"/>
      <c r="K46" s="110"/>
      <c r="L46" s="34"/>
      <c r="M46" s="34"/>
      <c r="N46" s="71"/>
      <c r="O46" s="34"/>
      <c r="P46" s="71"/>
      <c r="Q46" s="34"/>
      <c r="R46" s="34"/>
    </row>
    <row r="47" spans="1:20" ht="25.5" x14ac:dyDescent="0.2">
      <c r="A47" s="36"/>
      <c r="B47" s="39" t="s">
        <v>94</v>
      </c>
      <c r="C47" s="109">
        <v>319638</v>
      </c>
      <c r="D47" s="109"/>
      <c r="E47" s="109">
        <v>354070</v>
      </c>
      <c r="F47" s="109"/>
      <c r="G47" s="109">
        <v>362856</v>
      </c>
      <c r="H47" s="109"/>
      <c r="I47" s="109">
        <v>316086</v>
      </c>
      <c r="J47" s="109"/>
      <c r="K47" s="109">
        <v>316519</v>
      </c>
      <c r="L47" s="33"/>
      <c r="M47" s="137">
        <v>-1</v>
      </c>
      <c r="N47" s="144"/>
      <c r="O47" s="137">
        <v>0</v>
      </c>
      <c r="P47" s="144"/>
      <c r="Q47" s="139">
        <v>-1</v>
      </c>
      <c r="R47" s="37" t="s">
        <v>173</v>
      </c>
    </row>
    <row r="48" spans="1:20" x14ac:dyDescent="0.2">
      <c r="A48" s="36"/>
      <c r="B48" s="40" t="s">
        <v>93</v>
      </c>
      <c r="C48" s="140">
        <v>31564</v>
      </c>
      <c r="D48" s="140"/>
      <c r="E48" s="140">
        <v>29105</v>
      </c>
      <c r="F48" s="140"/>
      <c r="G48" s="140">
        <v>28366</v>
      </c>
      <c r="H48" s="140"/>
      <c r="I48" s="140">
        <v>35611</v>
      </c>
      <c r="J48" s="140"/>
      <c r="K48" s="140">
        <v>29165</v>
      </c>
      <c r="L48" s="34"/>
      <c r="M48" s="136">
        <v>-7.6</v>
      </c>
      <c r="N48" s="144"/>
      <c r="O48" s="136">
        <v>0.2</v>
      </c>
      <c r="P48" s="144"/>
      <c r="Q48" s="138">
        <v>-7.4</v>
      </c>
      <c r="R48" s="35"/>
    </row>
    <row r="49" spans="1:19" x14ac:dyDescent="0.2">
      <c r="A49" s="29"/>
      <c r="B49" s="39" t="s">
        <v>92</v>
      </c>
      <c r="C49" s="141">
        <v>42256</v>
      </c>
      <c r="D49" s="142"/>
      <c r="E49" s="141">
        <v>35672</v>
      </c>
      <c r="F49" s="142"/>
      <c r="G49" s="141">
        <v>45106</v>
      </c>
      <c r="H49" s="142"/>
      <c r="I49" s="141">
        <v>29449</v>
      </c>
      <c r="J49" s="142"/>
      <c r="K49" s="141">
        <v>27923</v>
      </c>
      <c r="L49" s="33"/>
      <c r="M49" s="137">
        <v>-33.9</v>
      </c>
      <c r="N49" s="144"/>
      <c r="O49" s="137">
        <v>0.3</v>
      </c>
      <c r="P49" s="144"/>
      <c r="Q49" s="139">
        <v>-33.6</v>
      </c>
      <c r="R49" s="37"/>
    </row>
    <row r="50" spans="1:19" ht="26.25" thickBot="1" x14ac:dyDescent="0.25">
      <c r="B50" s="38" t="s">
        <v>97</v>
      </c>
      <c r="C50" s="111">
        <v>393458</v>
      </c>
      <c r="D50" s="110"/>
      <c r="E50" s="111">
        <v>418847</v>
      </c>
      <c r="F50" s="110"/>
      <c r="G50" s="111">
        <v>436328</v>
      </c>
      <c r="H50" s="110"/>
      <c r="I50" s="111">
        <v>381146</v>
      </c>
      <c r="J50" s="110"/>
      <c r="K50" s="111">
        <v>373607</v>
      </c>
      <c r="L50" s="34"/>
      <c r="M50" s="136">
        <v>-5</v>
      </c>
      <c r="N50" s="144"/>
      <c r="O50" s="136">
        <v>0</v>
      </c>
      <c r="P50" s="144"/>
      <c r="Q50" s="138">
        <v>-5</v>
      </c>
      <c r="R50" s="35" t="s">
        <v>173</v>
      </c>
    </row>
    <row r="51" spans="1:19" ht="13.5" thickTop="1" x14ac:dyDescent="0.2">
      <c r="B51" s="33" t="s">
        <v>107</v>
      </c>
      <c r="C51" s="117"/>
      <c r="D51" s="109"/>
      <c r="E51" s="117"/>
      <c r="F51" s="109"/>
      <c r="G51" s="117"/>
      <c r="H51" s="109"/>
      <c r="I51" s="117"/>
      <c r="J51" s="109"/>
      <c r="K51" s="117"/>
      <c r="L51" s="33"/>
      <c r="M51" s="137"/>
      <c r="N51" s="144"/>
      <c r="O51" s="137"/>
      <c r="P51" s="144"/>
      <c r="Q51" s="139"/>
      <c r="R51" s="33"/>
    </row>
    <row r="52" spans="1:19" ht="25.5" x14ac:dyDescent="0.2">
      <c r="A52" s="36"/>
      <c r="B52" s="40" t="s">
        <v>94</v>
      </c>
      <c r="C52" s="110">
        <v>112849</v>
      </c>
      <c r="D52" s="110"/>
      <c r="E52" s="110">
        <v>115458</v>
      </c>
      <c r="F52" s="110"/>
      <c r="G52" s="110">
        <v>123554</v>
      </c>
      <c r="H52" s="110"/>
      <c r="I52" s="110">
        <v>111210</v>
      </c>
      <c r="J52" s="110"/>
      <c r="K52" s="110">
        <v>114108</v>
      </c>
      <c r="L52" s="34"/>
      <c r="M52" s="136">
        <v>1.1000000000000001</v>
      </c>
      <c r="N52" s="144"/>
      <c r="O52" s="136">
        <v>0.1</v>
      </c>
      <c r="P52" s="144"/>
      <c r="Q52" s="138">
        <v>1.2</v>
      </c>
      <c r="R52" s="35" t="s">
        <v>173</v>
      </c>
      <c r="S52" s="28"/>
    </row>
    <row r="53" spans="1:19" x14ac:dyDescent="0.2">
      <c r="A53" s="36"/>
      <c r="B53" s="39" t="s">
        <v>93</v>
      </c>
      <c r="C53" s="142">
        <v>7751</v>
      </c>
      <c r="D53" s="142"/>
      <c r="E53" s="142">
        <v>4161</v>
      </c>
      <c r="F53" s="142"/>
      <c r="G53" s="142">
        <v>5440</v>
      </c>
      <c r="H53" s="142"/>
      <c r="I53" s="142">
        <v>6351</v>
      </c>
      <c r="J53" s="142"/>
      <c r="K53" s="142">
        <v>5446</v>
      </c>
      <c r="L53" s="33"/>
      <c r="M53" s="137">
        <v>-29.7</v>
      </c>
      <c r="N53" s="144"/>
      <c r="O53" s="137">
        <v>0.2</v>
      </c>
      <c r="P53" s="144"/>
      <c r="Q53" s="139">
        <v>-29.5</v>
      </c>
      <c r="R53" s="37"/>
    </row>
    <row r="54" spans="1:19" x14ac:dyDescent="0.2">
      <c r="A54" s="29"/>
      <c r="B54" s="40" t="s">
        <v>92</v>
      </c>
      <c r="C54" s="143">
        <v>8509</v>
      </c>
      <c r="D54" s="140"/>
      <c r="E54" s="143">
        <v>6855</v>
      </c>
      <c r="F54" s="140"/>
      <c r="G54" s="143">
        <v>8722</v>
      </c>
      <c r="H54" s="140"/>
      <c r="I54" s="143">
        <v>5523</v>
      </c>
      <c r="J54" s="140"/>
      <c r="K54" s="143">
        <v>5061</v>
      </c>
      <c r="L54" s="34"/>
      <c r="M54" s="136">
        <v>-40.5</v>
      </c>
      <c r="N54" s="144"/>
      <c r="O54" s="136">
        <v>0.3</v>
      </c>
      <c r="P54" s="144"/>
      <c r="Q54" s="138">
        <v>-40.200000000000003</v>
      </c>
      <c r="R54" s="35"/>
    </row>
    <row r="55" spans="1:19" ht="26.25" thickBot="1" x14ac:dyDescent="0.25">
      <c r="B55" s="41" t="s">
        <v>96</v>
      </c>
      <c r="C55" s="115">
        <v>129109</v>
      </c>
      <c r="D55" s="109"/>
      <c r="E55" s="115">
        <v>126474</v>
      </c>
      <c r="F55" s="109"/>
      <c r="G55" s="115">
        <v>137716</v>
      </c>
      <c r="H55" s="109"/>
      <c r="I55" s="115">
        <v>123084</v>
      </c>
      <c r="J55" s="109"/>
      <c r="K55" s="115">
        <v>124615</v>
      </c>
      <c r="L55" s="33"/>
      <c r="M55" s="137">
        <v>-3.5</v>
      </c>
      <c r="N55" s="144"/>
      <c r="O55" s="137">
        <v>0.1</v>
      </c>
      <c r="P55" s="144"/>
      <c r="Q55" s="139">
        <v>-3.4</v>
      </c>
      <c r="R55" s="37" t="s">
        <v>173</v>
      </c>
    </row>
    <row r="56" spans="1:19" ht="13.5" thickTop="1" x14ac:dyDescent="0.2">
      <c r="B56" s="34" t="s">
        <v>95</v>
      </c>
      <c r="C56" s="116"/>
      <c r="D56" s="110"/>
      <c r="E56" s="116"/>
      <c r="F56" s="110"/>
      <c r="G56" s="116"/>
      <c r="H56" s="110"/>
      <c r="I56" s="116"/>
      <c r="J56" s="110"/>
      <c r="K56" s="116"/>
      <c r="L56" s="34"/>
      <c r="M56" s="136"/>
      <c r="N56" s="144"/>
      <c r="O56" s="136"/>
      <c r="P56" s="144"/>
      <c r="Q56" s="138"/>
      <c r="R56" s="34"/>
    </row>
    <row r="57" spans="1:19" ht="25.5" x14ac:dyDescent="0.2">
      <c r="A57" s="36"/>
      <c r="B57" s="39" t="s">
        <v>94</v>
      </c>
      <c r="C57" s="109">
        <v>99422</v>
      </c>
      <c r="D57" s="109"/>
      <c r="E57" s="109">
        <v>101955</v>
      </c>
      <c r="F57" s="109"/>
      <c r="G57" s="109">
        <v>110392</v>
      </c>
      <c r="H57" s="109"/>
      <c r="I57" s="109">
        <v>100658</v>
      </c>
      <c r="J57" s="109"/>
      <c r="K57" s="109">
        <v>103781</v>
      </c>
      <c r="L57" s="33"/>
      <c r="M57" s="137">
        <v>4.4000000000000004</v>
      </c>
      <c r="N57" s="144"/>
      <c r="O57" s="137">
        <v>0</v>
      </c>
      <c r="P57" s="144"/>
      <c r="Q57" s="139">
        <v>4.4000000000000004</v>
      </c>
      <c r="R57" s="37" t="s">
        <v>173</v>
      </c>
    </row>
    <row r="58" spans="1:19" x14ac:dyDescent="0.2">
      <c r="A58" s="36"/>
      <c r="B58" s="40" t="s">
        <v>93</v>
      </c>
      <c r="C58" s="140">
        <v>6563</v>
      </c>
      <c r="D58" s="140"/>
      <c r="E58" s="140">
        <v>3109</v>
      </c>
      <c r="F58" s="140"/>
      <c r="G58" s="140">
        <v>4474</v>
      </c>
      <c r="H58" s="140"/>
      <c r="I58" s="140">
        <v>5199</v>
      </c>
      <c r="J58" s="140"/>
      <c r="K58" s="140">
        <v>4598</v>
      </c>
      <c r="L58" s="34"/>
      <c r="M58" s="136">
        <v>-29.9</v>
      </c>
      <c r="N58" s="144"/>
      <c r="O58" s="136">
        <v>0.2</v>
      </c>
      <c r="P58" s="144"/>
      <c r="Q58" s="138">
        <v>-29.7</v>
      </c>
      <c r="R58" s="35"/>
    </row>
    <row r="59" spans="1:19" x14ac:dyDescent="0.2">
      <c r="A59" s="29"/>
      <c r="B59" s="39" t="s">
        <v>92</v>
      </c>
      <c r="C59" s="141">
        <v>6980</v>
      </c>
      <c r="D59" s="142"/>
      <c r="E59" s="141">
        <v>5614</v>
      </c>
      <c r="F59" s="142"/>
      <c r="G59" s="141">
        <v>7444</v>
      </c>
      <c r="H59" s="142"/>
      <c r="I59" s="141">
        <v>4700</v>
      </c>
      <c r="J59" s="142"/>
      <c r="K59" s="141">
        <v>4288</v>
      </c>
      <c r="L59" s="33"/>
      <c r="M59" s="137">
        <v>-38.6</v>
      </c>
      <c r="N59" s="144"/>
      <c r="O59" s="137">
        <v>0.3</v>
      </c>
      <c r="P59" s="144"/>
      <c r="Q59" s="139">
        <v>-38.299999999999997</v>
      </c>
      <c r="R59" s="37"/>
    </row>
    <row r="60" spans="1:19" ht="26.25" thickBot="1" x14ac:dyDescent="0.25">
      <c r="B60" s="38" t="s">
        <v>91</v>
      </c>
      <c r="C60" s="111">
        <v>112965</v>
      </c>
      <c r="D60" s="110"/>
      <c r="E60" s="111">
        <v>110678</v>
      </c>
      <c r="F60" s="110"/>
      <c r="G60" s="111">
        <v>122310</v>
      </c>
      <c r="H60" s="110"/>
      <c r="I60" s="111">
        <v>110557</v>
      </c>
      <c r="J60" s="110"/>
      <c r="K60" s="111">
        <v>112667</v>
      </c>
      <c r="L60" s="34"/>
      <c r="M60" s="136">
        <v>-0.3</v>
      </c>
      <c r="N60" s="144"/>
      <c r="O60" s="136">
        <v>0.1</v>
      </c>
      <c r="P60" s="144"/>
      <c r="Q60" s="138">
        <v>-0.2</v>
      </c>
      <c r="R60" s="35" t="s">
        <v>173</v>
      </c>
    </row>
    <row r="61" spans="1:19" ht="13.5" thickTop="1" x14ac:dyDescent="0.2">
      <c r="B61" s="33"/>
      <c r="C61" s="109"/>
      <c r="D61" s="109"/>
      <c r="E61" s="109"/>
      <c r="F61" s="109"/>
      <c r="G61" s="109"/>
      <c r="H61" s="109"/>
      <c r="I61" s="109"/>
      <c r="J61" s="109"/>
      <c r="K61" s="109"/>
      <c r="L61" s="33"/>
      <c r="M61" s="33"/>
      <c r="N61" s="71"/>
      <c r="O61" s="33"/>
      <c r="P61" s="71"/>
      <c r="Q61" s="33"/>
      <c r="R61" s="33"/>
    </row>
    <row r="62" spans="1:19" s="69" customFormat="1" x14ac:dyDescent="0.2">
      <c r="A62" s="120"/>
      <c r="B62" s="121" t="s">
        <v>99</v>
      </c>
      <c r="C62" s="122">
        <v>90698</v>
      </c>
      <c r="D62" s="122"/>
      <c r="E62" s="122">
        <v>81780</v>
      </c>
      <c r="F62" s="122"/>
      <c r="G62" s="122">
        <v>87818</v>
      </c>
      <c r="H62" s="122"/>
      <c r="I62" s="122">
        <v>81748</v>
      </c>
      <c r="J62" s="122"/>
      <c r="K62" s="122">
        <v>76147</v>
      </c>
      <c r="L62" s="121"/>
      <c r="M62" s="123">
        <v>-0.16</v>
      </c>
      <c r="N62" s="121"/>
      <c r="O62" s="121"/>
      <c r="P62" s="121"/>
      <c r="Q62" s="121"/>
      <c r="R62" s="121"/>
    </row>
    <row r="63" spans="1:19" x14ac:dyDescent="0.2">
      <c r="A63" s="36"/>
      <c r="B63" s="33" t="s">
        <v>71</v>
      </c>
      <c r="C63" s="109">
        <v>-42310</v>
      </c>
      <c r="D63" s="109"/>
      <c r="E63" s="109">
        <v>-13855</v>
      </c>
      <c r="F63" s="109"/>
      <c r="G63" s="109">
        <v>54500</v>
      </c>
      <c r="H63" s="109"/>
      <c r="I63" s="109">
        <v>-10111</v>
      </c>
      <c r="J63" s="109"/>
      <c r="K63" s="109">
        <v>15300</v>
      </c>
      <c r="L63" s="33"/>
      <c r="M63" s="37">
        <v>1.3619999999999999</v>
      </c>
      <c r="N63" s="71"/>
      <c r="O63" s="33"/>
      <c r="P63" s="71"/>
      <c r="Q63" s="33"/>
      <c r="R63" s="33"/>
    </row>
    <row r="64" spans="1:19" s="69" customFormat="1" x14ac:dyDescent="0.2">
      <c r="A64" s="120"/>
      <c r="B64" s="121" t="s">
        <v>90</v>
      </c>
      <c r="C64" s="122">
        <v>-44563</v>
      </c>
      <c r="D64" s="122"/>
      <c r="E64" s="122">
        <v>-17975</v>
      </c>
      <c r="F64" s="122"/>
      <c r="G64" s="122">
        <v>51132</v>
      </c>
      <c r="H64" s="122"/>
      <c r="I64" s="122">
        <v>-13820</v>
      </c>
      <c r="J64" s="122"/>
      <c r="K64" s="122">
        <v>10826</v>
      </c>
      <c r="L64" s="121"/>
      <c r="M64" s="123">
        <v>1.2430000000000001</v>
      </c>
      <c r="N64" s="121"/>
      <c r="O64" s="121"/>
      <c r="P64" s="121"/>
      <c r="Q64" s="121"/>
    </row>
    <row r="65" spans="2:17" ht="15" customHeight="1" x14ac:dyDescent="0.2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</row>
    <row r="66" spans="2:17" ht="22.5" customHeight="1" x14ac:dyDescent="0.2">
      <c r="B66" s="30"/>
    </row>
    <row r="67" spans="2:17" ht="15" customHeight="1" x14ac:dyDescent="0.2">
      <c r="C67" s="32"/>
      <c r="K67" s="32"/>
      <c r="M67" s="31"/>
      <c r="O67" s="28"/>
    </row>
    <row r="68" spans="2:17" ht="15" customHeight="1" x14ac:dyDescent="0.2"/>
    <row r="69" spans="2:17" ht="15" customHeight="1" x14ac:dyDescent="0.2">
      <c r="B69" s="30"/>
    </row>
    <row r="70" spans="2:17" ht="15" customHeight="1" x14ac:dyDescent="0.2">
      <c r="B70" s="28"/>
    </row>
    <row r="71" spans="2:17" ht="15" customHeight="1" x14ac:dyDescent="0.2">
      <c r="B71" s="28"/>
      <c r="O71" s="28"/>
    </row>
    <row r="72" spans="2:17" ht="15" customHeight="1" x14ac:dyDescent="0.2">
      <c r="B72" s="27"/>
      <c r="C72" s="25"/>
      <c r="E72" s="25"/>
      <c r="G72" s="25"/>
      <c r="I72" s="25"/>
      <c r="K72" s="25"/>
      <c r="O72" s="29"/>
    </row>
    <row r="73" spans="2:17" ht="15" customHeight="1" x14ac:dyDescent="0.2">
      <c r="B73" s="27"/>
      <c r="C73" s="25"/>
      <c r="E73" s="25"/>
      <c r="G73" s="25"/>
      <c r="I73" s="25"/>
      <c r="K73" s="25"/>
    </row>
    <row r="74" spans="2:17" ht="15" customHeight="1" x14ac:dyDescent="0.2">
      <c r="B74" s="27"/>
      <c r="C74" s="25"/>
      <c r="E74" s="25"/>
      <c r="G74" s="25"/>
      <c r="I74" s="25"/>
      <c r="K74" s="25"/>
    </row>
    <row r="75" spans="2:17" ht="15" customHeight="1" x14ac:dyDescent="0.2">
      <c r="B75" s="26"/>
      <c r="C75" s="25"/>
      <c r="E75" s="25"/>
      <c r="G75" s="25"/>
      <c r="I75" s="25"/>
      <c r="K75" s="25"/>
    </row>
    <row r="76" spans="2:17" ht="15" customHeight="1" x14ac:dyDescent="0.2"/>
    <row r="77" spans="2:17" ht="15" customHeight="1" x14ac:dyDescent="0.2">
      <c r="B77" s="28"/>
    </row>
    <row r="78" spans="2:17" ht="15" customHeight="1" x14ac:dyDescent="0.2">
      <c r="B78" s="27"/>
      <c r="C78" s="25"/>
      <c r="E78" s="25"/>
      <c r="G78" s="25"/>
      <c r="I78" s="25"/>
      <c r="K78" s="25"/>
    </row>
    <row r="79" spans="2:17" ht="15" customHeight="1" x14ac:dyDescent="0.2">
      <c r="B79" s="27"/>
      <c r="C79" s="25"/>
      <c r="E79" s="25"/>
      <c r="G79" s="25"/>
      <c r="I79" s="25"/>
      <c r="K79" s="25"/>
    </row>
    <row r="80" spans="2:17" ht="15" customHeight="1" x14ac:dyDescent="0.2">
      <c r="B80" s="27"/>
      <c r="C80" s="25"/>
      <c r="E80" s="25"/>
      <c r="G80" s="25"/>
      <c r="I80" s="25"/>
      <c r="K80" s="25"/>
    </row>
    <row r="81" spans="2:11" ht="15" customHeight="1" x14ac:dyDescent="0.2">
      <c r="B81" s="26"/>
      <c r="C81" s="25"/>
      <c r="E81" s="25"/>
      <c r="G81" s="25"/>
      <c r="I81" s="25"/>
      <c r="K81" s="25"/>
    </row>
    <row r="82" spans="2:11" ht="15" customHeight="1" x14ac:dyDescent="0.2"/>
    <row r="83" spans="2:11" ht="15" customHeight="1" x14ac:dyDescent="0.2">
      <c r="B83" s="28"/>
    </row>
    <row r="84" spans="2:11" ht="15" customHeight="1" x14ac:dyDescent="0.2">
      <c r="B84" s="27"/>
      <c r="C84" s="25"/>
      <c r="D84" s="25"/>
      <c r="E84" s="25"/>
      <c r="F84" s="25"/>
      <c r="G84" s="25"/>
      <c r="H84" s="25"/>
      <c r="I84" s="25"/>
      <c r="J84" s="25"/>
      <c r="K84" s="25"/>
    </row>
    <row r="85" spans="2:11" ht="15" customHeight="1" x14ac:dyDescent="0.2">
      <c r="B85" s="27"/>
      <c r="C85" s="25"/>
      <c r="D85" s="25"/>
      <c r="E85" s="25"/>
      <c r="F85" s="25"/>
      <c r="G85" s="25"/>
      <c r="H85" s="25"/>
      <c r="I85" s="25"/>
      <c r="J85" s="25"/>
      <c r="K85" s="25"/>
    </row>
    <row r="86" spans="2:11" ht="15" customHeight="1" x14ac:dyDescent="0.2">
      <c r="B86" s="27"/>
      <c r="C86" s="25"/>
      <c r="D86" s="25"/>
      <c r="E86" s="25"/>
      <c r="F86" s="25"/>
      <c r="G86" s="25"/>
      <c r="H86" s="25"/>
      <c r="I86" s="25"/>
      <c r="J86" s="25"/>
      <c r="K86" s="25"/>
    </row>
    <row r="87" spans="2:11" ht="15" customHeight="1" x14ac:dyDescent="0.2">
      <c r="B87" s="26"/>
      <c r="C87" s="25"/>
      <c r="D87" s="25"/>
      <c r="E87" s="25"/>
      <c r="F87" s="25"/>
      <c r="G87" s="25"/>
      <c r="H87" s="25"/>
      <c r="I87" s="25"/>
      <c r="J87" s="25"/>
      <c r="K87" s="25"/>
    </row>
  </sheetData>
  <mergeCells count="6">
    <mergeCell ref="B3:M3"/>
    <mergeCell ref="B4:M4"/>
    <mergeCell ref="B1:M1"/>
    <mergeCell ref="B2:M2"/>
    <mergeCell ref="M26:Q26"/>
    <mergeCell ref="Q14:R1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T57"/>
  <sheetViews>
    <sheetView zoomScale="90" zoomScaleNormal="90" workbookViewId="0">
      <pane xSplit="2" ySplit="2" topLeftCell="C3" activePane="bottomRight" state="frozen"/>
      <selection pane="topRight"/>
      <selection pane="bottomLeft"/>
      <selection pane="bottomRight" activeCell="B48" sqref="B48:L48"/>
    </sheetView>
  </sheetViews>
  <sheetFormatPr defaultColWidth="13.140625" defaultRowHeight="12.75" x14ac:dyDescent="0.2"/>
  <cols>
    <col min="1" max="1" width="4.7109375" style="24" customWidth="1"/>
    <col min="2" max="2" width="38.140625" style="24" customWidth="1"/>
    <col min="3" max="3" width="1.28515625" style="24" customWidth="1"/>
    <col min="4" max="4" width="13.140625" style="24"/>
    <col min="5" max="5" width="2.140625" style="24" customWidth="1"/>
    <col min="6" max="6" width="13.140625" style="24"/>
    <col min="7" max="7" width="1.85546875" style="24" customWidth="1"/>
    <col min="8" max="8" width="13.140625" style="24"/>
    <col min="9" max="9" width="2.7109375" style="24" customWidth="1"/>
    <col min="10" max="10" width="15.42578125" style="24" customWidth="1"/>
    <col min="11" max="11" width="2.5703125" style="24" customWidth="1"/>
    <col min="12" max="12" width="15.42578125" style="24" customWidth="1"/>
    <col min="13" max="13" width="4.7109375" style="24" customWidth="1"/>
    <col min="14" max="20" width="13.140625" style="69"/>
    <col min="21" max="16384" width="13.140625" style="24"/>
  </cols>
  <sheetData>
    <row r="1" spans="1:20" ht="15" customHeight="1" x14ac:dyDescent="0.2"/>
    <row r="2" spans="1:20" ht="15" customHeight="1" x14ac:dyDescent="0.2">
      <c r="D2" s="55" t="s">
        <v>84</v>
      </c>
      <c r="F2" s="55" t="s">
        <v>85</v>
      </c>
      <c r="H2" s="55" t="s">
        <v>86</v>
      </c>
      <c r="J2" s="55" t="s">
        <v>87</v>
      </c>
      <c r="L2" s="55" t="s">
        <v>88</v>
      </c>
      <c r="N2" s="71"/>
    </row>
    <row r="3" spans="1:20" ht="15" customHeight="1" x14ac:dyDescent="0.2">
      <c r="B3" s="125" t="s">
        <v>167</v>
      </c>
      <c r="D3" s="53"/>
      <c r="F3" s="53"/>
      <c r="H3" s="53"/>
      <c r="J3" s="53"/>
      <c r="L3" s="53"/>
      <c r="O3" s="94"/>
      <c r="P3" s="94"/>
      <c r="R3" s="94"/>
      <c r="S3" s="94"/>
    </row>
    <row r="4" spans="1:20" ht="15" customHeight="1" x14ac:dyDescent="0.2">
      <c r="A4" s="29"/>
      <c r="B4" s="27" t="s">
        <v>124</v>
      </c>
      <c r="D4" s="60">
        <v>10.6</v>
      </c>
      <c r="F4" s="60">
        <v>10.4</v>
      </c>
      <c r="H4" s="60">
        <v>10.3</v>
      </c>
      <c r="J4" s="60">
        <v>10.199999999999999</v>
      </c>
      <c r="L4" s="60">
        <v>10.199999999999999</v>
      </c>
      <c r="N4" s="72"/>
      <c r="O4" s="101"/>
      <c r="P4" s="102"/>
      <c r="Q4" s="94"/>
      <c r="R4" s="103"/>
      <c r="S4" s="102"/>
      <c r="T4" s="94"/>
    </row>
    <row r="5" spans="1:20" ht="15" customHeight="1" x14ac:dyDescent="0.2">
      <c r="A5" s="29"/>
      <c r="B5" s="27" t="s">
        <v>123</v>
      </c>
      <c r="D5" s="62">
        <v>6.9</v>
      </c>
      <c r="F5" s="62">
        <v>6.6</v>
      </c>
      <c r="H5" s="62">
        <v>6.2</v>
      </c>
      <c r="J5" s="62">
        <v>5.9</v>
      </c>
      <c r="L5" s="62">
        <v>5.6</v>
      </c>
      <c r="O5" s="103"/>
      <c r="P5" s="102"/>
      <c r="Q5" s="94"/>
      <c r="R5" s="103"/>
      <c r="S5" s="102"/>
      <c r="T5" s="94"/>
    </row>
    <row r="6" spans="1:20" ht="15" customHeight="1" x14ac:dyDescent="0.2">
      <c r="A6" s="29"/>
      <c r="B6" s="27" t="s">
        <v>136</v>
      </c>
      <c r="D6" s="61">
        <v>17.5</v>
      </c>
      <c r="F6" s="61">
        <v>17</v>
      </c>
      <c r="H6" s="61">
        <v>16.5</v>
      </c>
      <c r="J6" s="61">
        <v>16.100000000000001</v>
      </c>
      <c r="L6" s="61">
        <v>15.8</v>
      </c>
      <c r="N6" s="72"/>
      <c r="O6" s="103"/>
      <c r="P6" s="102"/>
      <c r="Q6" s="94"/>
      <c r="R6" s="103"/>
      <c r="S6" s="102"/>
      <c r="T6" s="94"/>
    </row>
    <row r="7" spans="1:20" ht="15" customHeight="1" x14ac:dyDescent="0.2">
      <c r="L7" s="60"/>
      <c r="N7" s="179"/>
      <c r="O7" s="174"/>
      <c r="P7" s="174"/>
      <c r="Q7" s="174"/>
      <c r="R7" s="174"/>
    </row>
    <row r="8" spans="1:20" ht="15" hidden="1" customHeight="1" x14ac:dyDescent="0.2">
      <c r="B8" s="30" t="s">
        <v>135</v>
      </c>
    </row>
    <row r="9" spans="1:20" ht="15" hidden="1" customHeight="1" x14ac:dyDescent="0.2">
      <c r="A9" s="29"/>
      <c r="B9" s="28" t="s">
        <v>124</v>
      </c>
      <c r="D9" s="28" t="s">
        <v>132</v>
      </c>
      <c r="F9" s="28" t="s">
        <v>132</v>
      </c>
      <c r="H9" s="28" t="s">
        <v>132</v>
      </c>
      <c r="J9" s="28" t="s">
        <v>132</v>
      </c>
      <c r="L9" s="28" t="s">
        <v>122</v>
      </c>
    </row>
    <row r="10" spans="1:20" ht="15" hidden="1" customHeight="1" x14ac:dyDescent="0.2">
      <c r="A10" s="29"/>
      <c r="B10" s="28" t="s">
        <v>123</v>
      </c>
      <c r="D10" s="28" t="s">
        <v>132</v>
      </c>
      <c r="F10" s="28" t="s">
        <v>132</v>
      </c>
      <c r="H10" s="28" t="s">
        <v>132</v>
      </c>
      <c r="J10" s="28" t="s">
        <v>132</v>
      </c>
      <c r="L10" s="28" t="s">
        <v>122</v>
      </c>
    </row>
    <row r="11" spans="1:20" ht="15" hidden="1" customHeight="1" x14ac:dyDescent="0.2">
      <c r="A11" s="29"/>
      <c r="B11" s="28" t="s">
        <v>133</v>
      </c>
      <c r="D11" s="28" t="s">
        <v>132</v>
      </c>
      <c r="F11" s="28" t="s">
        <v>132</v>
      </c>
      <c r="H11" s="28" t="s">
        <v>132</v>
      </c>
      <c r="J11" s="28" t="s">
        <v>132</v>
      </c>
      <c r="L11" s="28" t="s">
        <v>122</v>
      </c>
    </row>
    <row r="12" spans="1:20" ht="15" hidden="1" customHeight="1" x14ac:dyDescent="0.2"/>
    <row r="13" spans="1:20" ht="15" hidden="1" customHeight="1" x14ac:dyDescent="0.2">
      <c r="B13" s="30" t="s">
        <v>134</v>
      </c>
    </row>
    <row r="14" spans="1:20" ht="15" hidden="1" customHeight="1" x14ac:dyDescent="0.2">
      <c r="A14" s="29"/>
      <c r="B14" s="27" t="s">
        <v>124</v>
      </c>
      <c r="D14" s="28" t="s">
        <v>132</v>
      </c>
      <c r="F14" s="28" t="s">
        <v>132</v>
      </c>
      <c r="H14" s="28" t="s">
        <v>132</v>
      </c>
      <c r="J14" s="28" t="s">
        <v>132</v>
      </c>
      <c r="L14" s="28" t="s">
        <v>122</v>
      </c>
    </row>
    <row r="15" spans="1:20" ht="15" hidden="1" customHeight="1" x14ac:dyDescent="0.2">
      <c r="A15" s="29"/>
      <c r="B15" s="27" t="s">
        <v>123</v>
      </c>
      <c r="D15" s="28" t="s">
        <v>132</v>
      </c>
      <c r="F15" s="28" t="s">
        <v>132</v>
      </c>
      <c r="H15" s="28" t="s">
        <v>132</v>
      </c>
      <c r="J15" s="28" t="s">
        <v>132</v>
      </c>
      <c r="L15" s="28" t="s">
        <v>122</v>
      </c>
    </row>
    <row r="16" spans="1:20" ht="15" hidden="1" customHeight="1" x14ac:dyDescent="0.2">
      <c r="A16" s="29"/>
      <c r="B16" s="27" t="s">
        <v>133</v>
      </c>
      <c r="D16" s="28" t="s">
        <v>132</v>
      </c>
      <c r="F16" s="28" t="s">
        <v>132</v>
      </c>
      <c r="H16" s="28" t="s">
        <v>132</v>
      </c>
      <c r="J16" s="28" t="s">
        <v>132</v>
      </c>
      <c r="L16" s="28" t="s">
        <v>122</v>
      </c>
    </row>
    <row r="17" spans="1:14" ht="15" hidden="1" customHeight="1" x14ac:dyDescent="0.2"/>
    <row r="18" spans="1:14" ht="15" customHeight="1" x14ac:dyDescent="0.2">
      <c r="A18" s="36"/>
      <c r="B18" s="125" t="s">
        <v>163</v>
      </c>
      <c r="N18" s="94"/>
    </row>
    <row r="19" spans="1:14" ht="15" customHeight="1" x14ac:dyDescent="0.2">
      <c r="A19" s="36"/>
      <c r="B19" s="27" t="s">
        <v>94</v>
      </c>
      <c r="D19" s="25">
        <v>5083</v>
      </c>
      <c r="F19" s="25">
        <v>5426</v>
      </c>
      <c r="H19" s="25">
        <v>5832</v>
      </c>
      <c r="J19" s="25">
        <v>5102</v>
      </c>
      <c r="L19" s="25">
        <v>5308</v>
      </c>
    </row>
    <row r="20" spans="1:14" ht="15" customHeight="1" x14ac:dyDescent="0.2">
      <c r="A20" s="36"/>
      <c r="B20" s="27" t="s">
        <v>92</v>
      </c>
      <c r="D20" s="25">
        <v>807</v>
      </c>
      <c r="F20" s="25">
        <v>706</v>
      </c>
      <c r="H20" s="25">
        <v>966</v>
      </c>
      <c r="J20" s="25">
        <v>574</v>
      </c>
      <c r="L20" s="25">
        <v>487</v>
      </c>
    </row>
    <row r="21" spans="1:14" ht="15" customHeight="1" x14ac:dyDescent="0.2">
      <c r="A21" s="36"/>
      <c r="B21" s="27" t="s">
        <v>93</v>
      </c>
      <c r="D21" s="58">
        <v>84</v>
      </c>
      <c r="F21" s="58">
        <v>79</v>
      </c>
      <c r="H21" s="58">
        <v>85</v>
      </c>
      <c r="J21" s="58">
        <v>108</v>
      </c>
      <c r="L21" s="58">
        <v>87</v>
      </c>
    </row>
    <row r="22" spans="1:14" ht="15" customHeight="1" x14ac:dyDescent="0.2">
      <c r="A22" s="36"/>
      <c r="B22" s="26" t="s">
        <v>131</v>
      </c>
      <c r="D22" s="54">
        <v>5974</v>
      </c>
      <c r="F22" s="54">
        <v>6211</v>
      </c>
      <c r="H22" s="54">
        <v>6883</v>
      </c>
      <c r="J22" s="54">
        <v>5784</v>
      </c>
      <c r="L22" s="54">
        <v>5882</v>
      </c>
    </row>
    <row r="23" spans="1:14" ht="15" customHeight="1" x14ac:dyDescent="0.2">
      <c r="A23" s="36"/>
    </row>
    <row r="24" spans="1:14" ht="15" customHeight="1" x14ac:dyDescent="0.2">
      <c r="A24" s="36"/>
      <c r="B24" s="125" t="s">
        <v>164</v>
      </c>
    </row>
    <row r="25" spans="1:14" ht="15" customHeight="1" x14ac:dyDescent="0.2">
      <c r="A25" s="36"/>
      <c r="B25" s="27" t="s">
        <v>94</v>
      </c>
      <c r="D25" s="25">
        <v>2862</v>
      </c>
      <c r="F25" s="25">
        <v>3306</v>
      </c>
      <c r="H25" s="25">
        <v>3536</v>
      </c>
      <c r="J25" s="25">
        <v>2888</v>
      </c>
      <c r="L25" s="25">
        <v>2259</v>
      </c>
    </row>
    <row r="26" spans="1:14" ht="15" customHeight="1" x14ac:dyDescent="0.2">
      <c r="A26" s="36"/>
      <c r="B26" s="27" t="s">
        <v>92</v>
      </c>
      <c r="D26" s="25">
        <v>746</v>
      </c>
      <c r="F26" s="25">
        <v>550</v>
      </c>
      <c r="H26" s="25">
        <v>684</v>
      </c>
      <c r="J26" s="25">
        <v>404</v>
      </c>
      <c r="L26" s="25">
        <v>381</v>
      </c>
    </row>
    <row r="27" spans="1:14" ht="15" customHeight="1" x14ac:dyDescent="0.2">
      <c r="A27" s="36"/>
      <c r="B27" s="27" t="s">
        <v>93</v>
      </c>
      <c r="D27" s="58">
        <v>53</v>
      </c>
      <c r="F27" s="58">
        <v>49</v>
      </c>
      <c r="H27" s="58">
        <v>55</v>
      </c>
      <c r="J27" s="58">
        <v>49</v>
      </c>
      <c r="L27" s="58">
        <v>39</v>
      </c>
    </row>
    <row r="28" spans="1:14" ht="15" customHeight="1" x14ac:dyDescent="0.2">
      <c r="A28" s="36"/>
      <c r="B28" s="26" t="s">
        <v>130</v>
      </c>
      <c r="D28" s="54">
        <v>3661</v>
      </c>
      <c r="F28" s="54">
        <v>3905</v>
      </c>
      <c r="H28" s="54">
        <v>4275</v>
      </c>
      <c r="J28" s="54">
        <v>3341</v>
      </c>
      <c r="L28" s="54">
        <v>2679</v>
      </c>
    </row>
    <row r="29" spans="1:14" ht="15" customHeight="1" x14ac:dyDescent="0.2"/>
    <row r="30" spans="1:14" ht="15" customHeight="1" x14ac:dyDescent="0.2">
      <c r="B30" s="125" t="s">
        <v>165</v>
      </c>
    </row>
    <row r="31" spans="1:14" ht="15" customHeight="1" x14ac:dyDescent="0.2">
      <c r="A31" s="36"/>
      <c r="B31" s="27" t="s">
        <v>94</v>
      </c>
      <c r="D31" s="25">
        <v>7945</v>
      </c>
      <c r="F31" s="25">
        <v>8732</v>
      </c>
      <c r="H31" s="25">
        <v>9368</v>
      </c>
      <c r="J31" s="25">
        <v>7990</v>
      </c>
      <c r="L31" s="25">
        <v>7567</v>
      </c>
      <c r="N31" s="103"/>
    </row>
    <row r="32" spans="1:14" ht="15" customHeight="1" x14ac:dyDescent="0.2">
      <c r="A32" s="29"/>
      <c r="B32" s="27" t="s">
        <v>92</v>
      </c>
      <c r="D32" s="25">
        <v>1553</v>
      </c>
      <c r="F32" s="25">
        <v>1256</v>
      </c>
      <c r="H32" s="25">
        <v>1650</v>
      </c>
      <c r="J32" s="25">
        <v>978</v>
      </c>
      <c r="L32" s="25">
        <v>868</v>
      </c>
      <c r="N32" s="103"/>
    </row>
    <row r="33" spans="1:14" ht="15" customHeight="1" x14ac:dyDescent="0.2">
      <c r="A33" s="29"/>
      <c r="B33" s="27" t="s">
        <v>93</v>
      </c>
      <c r="D33" s="58">
        <v>137</v>
      </c>
      <c r="F33" s="58">
        <v>128</v>
      </c>
      <c r="H33" s="58">
        <v>140</v>
      </c>
      <c r="J33" s="58">
        <v>157</v>
      </c>
      <c r="L33" s="58">
        <v>126</v>
      </c>
      <c r="N33" s="103"/>
    </row>
    <row r="34" spans="1:14" ht="15" customHeight="1" x14ac:dyDescent="0.2">
      <c r="A34" s="29"/>
      <c r="B34" s="26" t="s">
        <v>129</v>
      </c>
      <c r="D34" s="54">
        <v>9635</v>
      </c>
      <c r="F34" s="54">
        <v>10116</v>
      </c>
      <c r="G34" s="59"/>
      <c r="H34" s="54">
        <v>11158</v>
      </c>
      <c r="J34" s="54">
        <v>9125</v>
      </c>
      <c r="L34" s="54">
        <v>8561</v>
      </c>
      <c r="N34" s="103"/>
    </row>
    <row r="35" spans="1:14" ht="15" customHeight="1" x14ac:dyDescent="0.2"/>
    <row r="36" spans="1:14" ht="15" customHeight="1" x14ac:dyDescent="0.2">
      <c r="B36" s="125" t="s">
        <v>166</v>
      </c>
    </row>
    <row r="37" spans="1:14" ht="15" customHeight="1" x14ac:dyDescent="0.2">
      <c r="A37" s="29"/>
      <c r="B37" s="126" t="s">
        <v>168</v>
      </c>
      <c r="D37" s="25">
        <v>706</v>
      </c>
      <c r="F37" s="25">
        <v>659</v>
      </c>
      <c r="H37" s="25">
        <v>655</v>
      </c>
      <c r="J37" s="25">
        <v>647</v>
      </c>
      <c r="L37" s="25">
        <v>657</v>
      </c>
    </row>
    <row r="38" spans="1:14" ht="15" customHeight="1" x14ac:dyDescent="0.2">
      <c r="A38" s="29"/>
      <c r="B38" s="27" t="s">
        <v>128</v>
      </c>
      <c r="D38" s="58">
        <v>1945</v>
      </c>
      <c r="F38" s="58">
        <v>1763</v>
      </c>
      <c r="H38" s="58">
        <v>1558</v>
      </c>
      <c r="J38" s="58">
        <v>1431</v>
      </c>
      <c r="L38" s="58">
        <v>1403</v>
      </c>
    </row>
    <row r="39" spans="1:14" ht="15" customHeight="1" x14ac:dyDescent="0.2">
      <c r="A39" s="29"/>
      <c r="B39" s="27" t="s">
        <v>127</v>
      </c>
      <c r="D39" s="54">
        <v>2651</v>
      </c>
      <c r="F39" s="54">
        <v>2422</v>
      </c>
      <c r="H39" s="54">
        <v>2213</v>
      </c>
      <c r="J39" s="54">
        <v>2078</v>
      </c>
      <c r="L39" s="54">
        <v>2060</v>
      </c>
    </row>
    <row r="40" spans="1:14" ht="15" hidden="1" customHeight="1" x14ac:dyDescent="0.2">
      <c r="C40" s="169"/>
      <c r="D40" s="169"/>
      <c r="F40" s="180" t="s">
        <v>41</v>
      </c>
      <c r="G40" s="169"/>
      <c r="H40" s="169"/>
    </row>
    <row r="41" spans="1:14" ht="50.1" hidden="1" customHeight="1" x14ac:dyDescent="0.2">
      <c r="C41" s="57"/>
      <c r="D41" s="56">
        <v>2023</v>
      </c>
      <c r="F41" s="56">
        <v>2024</v>
      </c>
      <c r="G41" s="57"/>
      <c r="H41" s="56">
        <v>2023</v>
      </c>
      <c r="L41" s="55" t="s">
        <v>126</v>
      </c>
      <c r="N41" s="104"/>
    </row>
    <row r="42" spans="1:14" ht="15" hidden="1" customHeight="1" x14ac:dyDescent="0.2">
      <c r="B42" s="28" t="s">
        <v>125</v>
      </c>
      <c r="D42" s="54">
        <v>9635</v>
      </c>
      <c r="F42" s="24" t="e">
        <f>#VALUE! + N("#VALUE!")</f>
        <v>#VALUE!</v>
      </c>
      <c r="H42" s="53" t="s">
        <v>122</v>
      </c>
      <c r="J42" s="28" t="s">
        <v>122</v>
      </c>
      <c r="L42" s="53" t="s">
        <v>122</v>
      </c>
    </row>
    <row r="43" spans="1:14" ht="15" hidden="1" customHeight="1" x14ac:dyDescent="0.2">
      <c r="B43" s="27" t="s">
        <v>124</v>
      </c>
      <c r="D43" s="25">
        <v>1553</v>
      </c>
      <c r="F43" s="25">
        <v>3496</v>
      </c>
      <c r="H43" s="28" t="s">
        <v>122</v>
      </c>
      <c r="J43" s="28" t="s">
        <v>122</v>
      </c>
      <c r="L43" s="28" t="s">
        <v>122</v>
      </c>
      <c r="N43" s="94"/>
    </row>
    <row r="44" spans="1:14" ht="15" hidden="1" customHeight="1" x14ac:dyDescent="0.2">
      <c r="B44" s="27" t="s">
        <v>123</v>
      </c>
      <c r="D44" s="25">
        <v>9635</v>
      </c>
      <c r="F44" s="25">
        <v>28844</v>
      </c>
      <c r="H44" s="28" t="s">
        <v>122</v>
      </c>
      <c r="J44" s="28" t="s">
        <v>122</v>
      </c>
      <c r="L44" s="28" t="s">
        <v>122</v>
      </c>
      <c r="N44" s="94"/>
    </row>
    <row r="45" spans="1:14" ht="15" customHeight="1" x14ac:dyDescent="0.2"/>
    <row r="46" spans="1:14" ht="15" customHeight="1" x14ac:dyDescent="0.2">
      <c r="A46" s="105" t="s">
        <v>121</v>
      </c>
      <c r="B46" s="106" t="s">
        <v>120</v>
      </c>
      <c r="C46" s="67"/>
      <c r="D46" s="67"/>
      <c r="E46" s="67"/>
      <c r="F46" s="67"/>
      <c r="G46" s="67"/>
      <c r="H46" s="67"/>
      <c r="I46" s="67"/>
      <c r="J46" s="67"/>
    </row>
    <row r="47" spans="1:14" ht="15" customHeight="1" x14ac:dyDescent="0.2">
      <c r="A47" s="105" t="s">
        <v>119</v>
      </c>
      <c r="B47" s="106" t="s">
        <v>118</v>
      </c>
      <c r="C47" s="67"/>
      <c r="D47" s="67"/>
      <c r="E47" s="67"/>
      <c r="F47" s="67"/>
      <c r="G47" s="67"/>
      <c r="H47" s="67"/>
      <c r="I47" s="67"/>
      <c r="J47" s="67"/>
    </row>
    <row r="48" spans="1:14" ht="27.6" customHeight="1" x14ac:dyDescent="0.2">
      <c r="A48" s="105" t="s">
        <v>117</v>
      </c>
      <c r="B48" s="175" t="s">
        <v>116</v>
      </c>
      <c r="C48" s="175"/>
      <c r="D48" s="175"/>
      <c r="E48" s="175"/>
      <c r="F48" s="175"/>
      <c r="G48" s="175"/>
      <c r="H48" s="175"/>
      <c r="I48" s="175"/>
      <c r="J48" s="175"/>
      <c r="K48" s="175"/>
      <c r="L48" s="175"/>
    </row>
    <row r="49" spans="1:12" ht="28.5" customHeight="1" x14ac:dyDescent="0.2">
      <c r="A49" s="105" t="s">
        <v>115</v>
      </c>
      <c r="B49" s="176" t="s">
        <v>114</v>
      </c>
      <c r="C49" s="176"/>
      <c r="D49" s="176"/>
      <c r="E49" s="176"/>
      <c r="F49" s="176"/>
      <c r="G49" s="176"/>
      <c r="H49" s="176"/>
      <c r="I49" s="176"/>
      <c r="J49" s="176"/>
      <c r="K49" s="176"/>
      <c r="L49" s="176"/>
    </row>
    <row r="50" spans="1:12" ht="15" customHeight="1" x14ac:dyDescent="0.2">
      <c r="A50" s="105" t="s">
        <v>113</v>
      </c>
      <c r="B50" s="106" t="s">
        <v>112</v>
      </c>
      <c r="C50" s="67"/>
      <c r="D50" s="67"/>
      <c r="E50" s="67"/>
      <c r="F50" s="67"/>
      <c r="G50" s="67"/>
      <c r="H50" s="67"/>
      <c r="I50" s="67"/>
      <c r="J50" s="67"/>
    </row>
    <row r="51" spans="1:12" ht="15" customHeight="1" x14ac:dyDescent="0.2"/>
    <row r="52" spans="1:12" ht="15" customHeight="1" x14ac:dyDescent="0.2"/>
    <row r="53" spans="1:12" ht="15" customHeight="1" x14ac:dyDescent="0.2"/>
    <row r="54" spans="1:12" ht="15" customHeight="1" x14ac:dyDescent="0.2"/>
    <row r="55" spans="1:12" ht="15" customHeight="1" x14ac:dyDescent="0.2">
      <c r="A55" s="177"/>
      <c r="B55" s="169"/>
    </row>
    <row r="56" spans="1:12" ht="27.6" customHeight="1" x14ac:dyDescent="0.2">
      <c r="A56" s="178"/>
      <c r="B56" s="169"/>
      <c r="C56" s="169"/>
      <c r="D56" s="169"/>
    </row>
    <row r="57" spans="1:12" ht="15" customHeight="1" x14ac:dyDescent="0.2"/>
  </sheetData>
  <mergeCells count="7">
    <mergeCell ref="B48:L48"/>
    <mergeCell ref="B49:L49"/>
    <mergeCell ref="A55:B55"/>
    <mergeCell ref="A56:D56"/>
    <mergeCell ref="N7:R7"/>
    <mergeCell ref="C40:D40"/>
    <mergeCell ref="F40:H40"/>
  </mergeCells>
  <pageMargins left="0.75" right="0.75" top="1" bottom="1" header="0.5" footer="0.5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M69"/>
  <sheetViews>
    <sheetView tabSelected="1" showRuler="0" topLeftCell="A10" zoomScale="77" workbookViewId="0">
      <selection activeCell="O69" sqref="O69"/>
    </sheetView>
  </sheetViews>
  <sheetFormatPr defaultColWidth="13.140625" defaultRowHeight="12.75" x14ac:dyDescent="0.2"/>
  <cols>
    <col min="1" max="1" width="5.5703125" style="24" customWidth="1"/>
    <col min="2" max="2" width="72.42578125" style="24" customWidth="1"/>
    <col min="3" max="3" width="16.85546875" style="24" customWidth="1"/>
    <col min="4" max="4" width="0.42578125" style="24" customWidth="1"/>
    <col min="5" max="5" width="16.7109375" style="24" customWidth="1"/>
    <col min="6" max="6" width="0.42578125" style="24" customWidth="1"/>
    <col min="7" max="7" width="17.5703125" style="24" customWidth="1"/>
    <col min="8" max="8" width="0.42578125" style="24" customWidth="1"/>
    <col min="9" max="9" width="14" style="24" customWidth="1"/>
    <col min="10" max="10" width="0.42578125" style="24" customWidth="1"/>
    <col min="11" max="11" width="13.140625" style="24"/>
    <col min="12" max="12" width="0.5703125" style="24" customWidth="1"/>
    <col min="13" max="16384" width="13.140625" style="24"/>
  </cols>
  <sheetData>
    <row r="1" spans="1:11" x14ac:dyDescent="0.2">
      <c r="B1" s="168" t="s">
        <v>0</v>
      </c>
      <c r="C1" s="169"/>
      <c r="D1" s="169"/>
      <c r="E1" s="169"/>
      <c r="F1" s="169"/>
      <c r="G1" s="169"/>
      <c r="H1" s="169"/>
      <c r="I1" s="169"/>
      <c r="J1" s="169"/>
      <c r="K1" s="169"/>
    </row>
    <row r="2" spans="1:11" x14ac:dyDescent="0.2">
      <c r="B2" s="168" t="s">
        <v>156</v>
      </c>
      <c r="C2" s="169"/>
      <c r="D2" s="169"/>
      <c r="E2" s="169"/>
      <c r="F2" s="169"/>
      <c r="G2" s="169"/>
      <c r="H2" s="169"/>
      <c r="I2" s="169"/>
      <c r="J2" s="169"/>
      <c r="K2" s="169"/>
    </row>
    <row r="3" spans="1:11" x14ac:dyDescent="0.2">
      <c r="B3" s="168" t="s">
        <v>2</v>
      </c>
      <c r="C3" s="169"/>
      <c r="D3" s="169"/>
      <c r="E3" s="169"/>
      <c r="F3" s="169"/>
      <c r="G3" s="169"/>
      <c r="H3" s="169"/>
      <c r="I3" s="169"/>
      <c r="J3" s="169"/>
      <c r="K3" s="169"/>
    </row>
    <row r="4" spans="1:11" x14ac:dyDescent="0.2">
      <c r="B4" s="168" t="s">
        <v>5</v>
      </c>
      <c r="C4" s="169"/>
      <c r="D4" s="169"/>
      <c r="E4" s="169"/>
      <c r="F4" s="169"/>
      <c r="G4" s="169"/>
      <c r="H4" s="169"/>
      <c r="I4" s="169"/>
      <c r="J4" s="169"/>
      <c r="K4" s="169"/>
    </row>
    <row r="5" spans="1:11" x14ac:dyDescent="0.2">
      <c r="B5" s="64"/>
    </row>
    <row r="6" spans="1:11" ht="27.75" customHeight="1" x14ac:dyDescent="0.2">
      <c r="B6" s="183" t="s">
        <v>157</v>
      </c>
      <c r="C6" s="183"/>
      <c r="D6" s="183"/>
      <c r="E6" s="183"/>
      <c r="F6" s="183"/>
      <c r="G6" s="183"/>
      <c r="H6" s="183"/>
      <c r="I6" s="183"/>
      <c r="J6" s="67"/>
      <c r="K6" s="67"/>
    </row>
    <row r="7" spans="1:11" ht="15" customHeight="1" x14ac:dyDescent="0.2"/>
    <row r="8" spans="1:11" ht="15" customHeight="1" x14ac:dyDescent="0.2">
      <c r="C8" s="55" t="s">
        <v>84</v>
      </c>
      <c r="E8" s="55" t="s">
        <v>85</v>
      </c>
      <c r="G8" s="55" t="s">
        <v>86</v>
      </c>
      <c r="I8" s="55" t="s">
        <v>87</v>
      </c>
      <c r="K8" s="55" t="s">
        <v>88</v>
      </c>
    </row>
    <row r="9" spans="1:11" x14ac:dyDescent="0.2">
      <c r="A9" s="29"/>
      <c r="B9" s="30" t="s">
        <v>148</v>
      </c>
      <c r="C9" s="149">
        <v>-12004</v>
      </c>
      <c r="E9" s="149">
        <v>-40806</v>
      </c>
      <c r="G9" s="149">
        <v>28489</v>
      </c>
      <c r="I9" s="149">
        <v>-11506</v>
      </c>
      <c r="K9" s="149">
        <v>-9412</v>
      </c>
    </row>
    <row r="10" spans="1:11" x14ac:dyDescent="0.2">
      <c r="A10" s="29"/>
      <c r="B10" s="27" t="s">
        <v>155</v>
      </c>
      <c r="C10" s="52"/>
      <c r="E10" s="52"/>
      <c r="G10" s="52"/>
      <c r="I10" s="52"/>
      <c r="K10" s="28"/>
    </row>
    <row r="11" spans="1:11" x14ac:dyDescent="0.2">
      <c r="A11" s="29"/>
      <c r="B11" s="26" t="s">
        <v>64</v>
      </c>
      <c r="C11" s="25">
        <v>7519</v>
      </c>
      <c r="E11" s="25">
        <v>3889</v>
      </c>
      <c r="G11" s="25">
        <v>710</v>
      </c>
      <c r="I11" s="25">
        <v>2374</v>
      </c>
      <c r="K11" s="25">
        <v>6418</v>
      </c>
    </row>
    <row r="12" spans="1:11" x14ac:dyDescent="0.2">
      <c r="A12" s="29"/>
      <c r="B12" s="26" t="s">
        <v>154</v>
      </c>
      <c r="C12" s="25">
        <v>13243</v>
      </c>
      <c r="E12" s="25">
        <v>12568</v>
      </c>
      <c r="G12" s="25">
        <v>10902</v>
      </c>
      <c r="I12" s="25">
        <v>9677</v>
      </c>
      <c r="K12" s="25">
        <v>7824</v>
      </c>
    </row>
    <row r="13" spans="1:11" ht="14.25" x14ac:dyDescent="0.2">
      <c r="A13" s="29"/>
      <c r="B13" s="26" t="s">
        <v>153</v>
      </c>
      <c r="C13" s="25">
        <v>-689</v>
      </c>
      <c r="E13" s="25">
        <v>2228</v>
      </c>
      <c r="G13" s="25">
        <v>-2327</v>
      </c>
      <c r="I13" s="25">
        <v>96</v>
      </c>
      <c r="K13" s="25">
        <v>-379</v>
      </c>
    </row>
    <row r="14" spans="1:11" x14ac:dyDescent="0.2">
      <c r="A14" s="29"/>
      <c r="B14" s="26" t="s">
        <v>146</v>
      </c>
      <c r="C14" s="25">
        <v>0</v>
      </c>
      <c r="D14" s="52"/>
      <c r="E14" s="25">
        <v>0</v>
      </c>
      <c r="F14" s="52"/>
      <c r="G14" s="25">
        <v>0</v>
      </c>
      <c r="H14" s="52"/>
      <c r="I14" s="25">
        <v>-116</v>
      </c>
      <c r="J14" s="25"/>
      <c r="K14" s="25">
        <v>-5044</v>
      </c>
    </row>
    <row r="15" spans="1:11" x14ac:dyDescent="0.2">
      <c r="B15" s="66" t="s">
        <v>145</v>
      </c>
      <c r="C15" s="25">
        <v>0</v>
      </c>
      <c r="D15" s="52"/>
      <c r="E15" s="25">
        <v>0</v>
      </c>
      <c r="F15" s="52"/>
      <c r="G15" s="25">
        <v>0</v>
      </c>
      <c r="H15" s="52"/>
      <c r="I15" s="25">
        <v>0</v>
      </c>
      <c r="J15" s="28"/>
      <c r="K15" s="25">
        <v>3302</v>
      </c>
    </row>
    <row r="16" spans="1:11" x14ac:dyDescent="0.2">
      <c r="A16" s="29"/>
      <c r="B16" s="26" t="s">
        <v>152</v>
      </c>
      <c r="C16" s="25">
        <v>4805</v>
      </c>
      <c r="E16" s="25">
        <v>39525</v>
      </c>
      <c r="G16" s="25">
        <v>-16086</v>
      </c>
      <c r="I16" s="25">
        <v>12682</v>
      </c>
      <c r="K16" s="25">
        <v>4483</v>
      </c>
    </row>
    <row r="17" spans="1:13" x14ac:dyDescent="0.2">
      <c r="A17" s="29"/>
      <c r="B17" s="26" t="s">
        <v>52</v>
      </c>
      <c r="C17" s="25">
        <v>2323</v>
      </c>
      <c r="E17" s="25">
        <v>817</v>
      </c>
      <c r="G17" s="25">
        <v>5250</v>
      </c>
      <c r="I17" s="58">
        <v>6194</v>
      </c>
      <c r="K17" s="58">
        <v>9287</v>
      </c>
    </row>
    <row r="18" spans="1:13" x14ac:dyDescent="0.2">
      <c r="A18" s="29"/>
      <c r="B18" s="27" t="s">
        <v>151</v>
      </c>
      <c r="C18" s="63">
        <v>27201</v>
      </c>
      <c r="D18" s="130"/>
      <c r="E18" s="63">
        <v>59027</v>
      </c>
      <c r="F18" s="130"/>
      <c r="G18" s="63">
        <v>-1551</v>
      </c>
      <c r="H18" s="130"/>
      <c r="I18" s="63">
        <v>30907</v>
      </c>
      <c r="J18" s="130"/>
      <c r="K18" s="63">
        <v>25891</v>
      </c>
      <c r="M18" s="28"/>
    </row>
    <row r="19" spans="1:13" ht="13.5" thickBot="1" x14ac:dyDescent="0.25">
      <c r="A19" s="29"/>
      <c r="B19" s="30" t="s">
        <v>89</v>
      </c>
      <c r="C19" s="153">
        <v>15197</v>
      </c>
      <c r="E19" s="153">
        <v>18221</v>
      </c>
      <c r="F19" s="153"/>
      <c r="G19" s="153">
        <v>26938</v>
      </c>
      <c r="H19" s="153"/>
      <c r="I19" s="153">
        <v>19401</v>
      </c>
      <c r="J19" s="153"/>
      <c r="K19" s="153">
        <v>16479</v>
      </c>
      <c r="M19" s="25"/>
    </row>
    <row r="20" spans="1:13" ht="15" customHeight="1" thickTop="1" x14ac:dyDescent="0.2">
      <c r="A20" s="29"/>
      <c r="B20" s="30"/>
      <c r="C20" s="73"/>
      <c r="E20" s="73"/>
      <c r="G20" s="73"/>
      <c r="I20" s="73"/>
      <c r="K20" s="73"/>
      <c r="M20" s="25"/>
    </row>
    <row r="21" spans="1:13" ht="15" customHeight="1" x14ac:dyDescent="0.2">
      <c r="A21" s="80">
        <v>-1</v>
      </c>
      <c r="B21" s="78" t="s">
        <v>159</v>
      </c>
      <c r="D21" s="74"/>
      <c r="E21" s="73"/>
      <c r="F21" s="74"/>
      <c r="G21" s="73"/>
      <c r="H21" s="74"/>
      <c r="I21" s="73"/>
      <c r="J21" s="74"/>
      <c r="K21" s="73"/>
      <c r="L21" s="74"/>
      <c r="M21" s="73"/>
    </row>
    <row r="22" spans="1:13" ht="26.1" customHeight="1" x14ac:dyDescent="0.2">
      <c r="A22" s="127">
        <v>-2</v>
      </c>
      <c r="B22" s="181" t="s">
        <v>160</v>
      </c>
      <c r="C22" s="181"/>
      <c r="D22" s="181"/>
      <c r="E22" s="181"/>
      <c r="F22" s="181"/>
      <c r="G22" s="181"/>
      <c r="H22" s="181"/>
      <c r="I22" s="181"/>
      <c r="J22" s="181"/>
      <c r="K22" s="181"/>
      <c r="L22" s="74"/>
      <c r="M22" s="73"/>
    </row>
    <row r="23" spans="1:13" ht="15" customHeight="1" x14ac:dyDescent="0.2">
      <c r="A23" s="81">
        <v>-3</v>
      </c>
      <c r="B23" s="78" t="s">
        <v>161</v>
      </c>
      <c r="D23" s="74"/>
      <c r="E23" s="75"/>
      <c r="F23" s="74"/>
      <c r="G23" s="75"/>
      <c r="H23" s="74"/>
      <c r="I23" s="75"/>
      <c r="J23" s="74"/>
      <c r="K23" s="75"/>
      <c r="L23" s="74"/>
      <c r="M23" s="74"/>
    </row>
    <row r="24" spans="1:13" ht="16.7" customHeight="1" x14ac:dyDescent="0.2">
      <c r="B24" s="28"/>
      <c r="C24" s="79"/>
      <c r="D24" s="74"/>
      <c r="E24" s="74"/>
      <c r="F24" s="74"/>
      <c r="G24" s="77"/>
      <c r="H24" s="74"/>
      <c r="I24" s="74"/>
      <c r="J24" s="74"/>
      <c r="K24" s="76"/>
      <c r="L24" s="74"/>
      <c r="M24" s="74"/>
    </row>
    <row r="25" spans="1:13" ht="14.1" customHeight="1" x14ac:dyDescent="0.2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B26" s="184" t="s">
        <v>158</v>
      </c>
      <c r="C26" s="184"/>
      <c r="D26" s="184"/>
      <c r="E26" s="184"/>
      <c r="F26" s="184"/>
      <c r="G26" s="184"/>
      <c r="H26" s="184"/>
      <c r="I26" s="184"/>
    </row>
    <row r="27" spans="1:13" ht="30" customHeight="1" x14ac:dyDescent="0.2">
      <c r="B27" s="184"/>
      <c r="C27" s="184"/>
      <c r="D27" s="184"/>
      <c r="E27" s="184"/>
      <c r="F27" s="184"/>
      <c r="G27" s="184"/>
      <c r="H27" s="184"/>
      <c r="I27" s="184"/>
    </row>
    <row r="28" spans="1:13" ht="12.95" customHeight="1" x14ac:dyDescent="0.2">
      <c r="B28" s="128"/>
      <c r="C28" s="128"/>
      <c r="D28" s="128"/>
      <c r="E28" s="128"/>
      <c r="F28" s="128"/>
      <c r="G28" s="128"/>
      <c r="H28" s="128"/>
      <c r="I28" s="128"/>
    </row>
    <row r="29" spans="1:13" x14ac:dyDescent="0.2">
      <c r="B29" s="65"/>
      <c r="C29" s="180" t="s">
        <v>40</v>
      </c>
      <c r="D29" s="169"/>
      <c r="E29" s="169"/>
      <c r="G29" s="180" t="s">
        <v>41</v>
      </c>
      <c r="H29" s="169"/>
      <c r="I29" s="169"/>
      <c r="M29" s="68"/>
    </row>
    <row r="30" spans="1:13" x14ac:dyDescent="0.2">
      <c r="C30" s="56">
        <v>2024</v>
      </c>
      <c r="D30" s="53"/>
      <c r="E30" s="56">
        <v>2023</v>
      </c>
      <c r="G30" s="56">
        <v>2024</v>
      </c>
      <c r="H30" s="53"/>
      <c r="I30" s="56">
        <v>2023</v>
      </c>
      <c r="K30" s="97"/>
      <c r="M30" s="69"/>
    </row>
    <row r="31" spans="1:13" x14ac:dyDescent="0.2">
      <c r="B31" s="85" t="s">
        <v>150</v>
      </c>
      <c r="C31" s="156">
        <v>-10035</v>
      </c>
      <c r="D31" s="157"/>
      <c r="E31" s="156">
        <v>-12607</v>
      </c>
      <c r="F31" s="157"/>
      <c r="G31" s="156">
        <v>-22306</v>
      </c>
      <c r="H31" s="157"/>
      <c r="I31" s="156">
        <v>-41754</v>
      </c>
      <c r="J31" s="87"/>
      <c r="K31" s="98"/>
      <c r="M31" s="69"/>
    </row>
    <row r="32" spans="1:13" s="69" customFormat="1" x14ac:dyDescent="0.2">
      <c r="B32" s="92" t="s">
        <v>149</v>
      </c>
      <c r="C32" s="154">
        <v>-623</v>
      </c>
      <c r="D32" s="155"/>
      <c r="E32" s="154">
        <v>-603</v>
      </c>
      <c r="F32" s="155"/>
      <c r="G32" s="154">
        <v>-1388</v>
      </c>
      <c r="H32" s="155"/>
      <c r="I32" s="154">
        <v>-1137</v>
      </c>
      <c r="J32" s="93"/>
      <c r="K32" s="99"/>
    </row>
    <row r="33" spans="1:13" x14ac:dyDescent="0.2">
      <c r="B33" s="42" t="s">
        <v>53</v>
      </c>
      <c r="C33" s="86">
        <v>-9412</v>
      </c>
      <c r="D33" s="87"/>
      <c r="E33" s="86">
        <v>-12004</v>
      </c>
      <c r="F33" s="87"/>
      <c r="G33" s="86">
        <v>-20918</v>
      </c>
      <c r="H33" s="87"/>
      <c r="I33" s="86">
        <v>-40617</v>
      </c>
      <c r="M33" s="69"/>
    </row>
    <row r="34" spans="1:13" s="69" customFormat="1" x14ac:dyDescent="0.2">
      <c r="B34" s="94" t="s">
        <v>147</v>
      </c>
      <c r="C34" s="154">
        <v>9287</v>
      </c>
      <c r="D34" s="155"/>
      <c r="E34" s="154">
        <v>2323</v>
      </c>
      <c r="F34" s="155"/>
      <c r="G34" s="154">
        <v>15481</v>
      </c>
      <c r="H34" s="155"/>
      <c r="I34" s="154">
        <v>3441</v>
      </c>
    </row>
    <row r="35" spans="1:13" x14ac:dyDescent="0.2">
      <c r="B35" s="42" t="s">
        <v>51</v>
      </c>
      <c r="C35" s="88">
        <v>-125</v>
      </c>
      <c r="D35" s="89"/>
      <c r="E35" s="88">
        <v>-9681</v>
      </c>
      <c r="F35" s="89"/>
      <c r="G35" s="88">
        <v>-5437</v>
      </c>
      <c r="H35" s="89"/>
      <c r="I35" s="88">
        <v>-37176</v>
      </c>
      <c r="M35" s="70"/>
    </row>
    <row r="36" spans="1:13" s="69" customFormat="1" x14ac:dyDescent="0.2">
      <c r="A36" s="94"/>
      <c r="B36" s="94" t="s">
        <v>64</v>
      </c>
      <c r="C36" s="95">
        <v>6418</v>
      </c>
      <c r="E36" s="95">
        <v>7519</v>
      </c>
      <c r="G36" s="95">
        <v>8792</v>
      </c>
      <c r="I36" s="95">
        <v>9882</v>
      </c>
      <c r="M36" s="70"/>
    </row>
    <row r="37" spans="1:13" x14ac:dyDescent="0.2">
      <c r="B37" s="90" t="s">
        <v>63</v>
      </c>
      <c r="C37" s="48">
        <v>600</v>
      </c>
      <c r="D37" s="89"/>
      <c r="E37" s="48">
        <v>2070</v>
      </c>
      <c r="F37" s="89"/>
      <c r="G37" s="48">
        <v>2206</v>
      </c>
      <c r="H37" s="89"/>
      <c r="I37" s="48">
        <v>4188</v>
      </c>
      <c r="M37" s="70"/>
    </row>
    <row r="38" spans="1:13" s="69" customFormat="1" x14ac:dyDescent="0.2">
      <c r="B38" s="94" t="s">
        <v>172</v>
      </c>
      <c r="C38" s="70">
        <v>-379</v>
      </c>
      <c r="E38" s="70">
        <v>-689</v>
      </c>
      <c r="G38" s="70">
        <v>-283</v>
      </c>
      <c r="I38" s="70">
        <v>8105</v>
      </c>
      <c r="M38" s="70"/>
    </row>
    <row r="39" spans="1:13" s="69" customFormat="1" x14ac:dyDescent="0.2">
      <c r="B39" s="90" t="s">
        <v>146</v>
      </c>
      <c r="C39" s="48">
        <v>-5044</v>
      </c>
      <c r="D39" s="89"/>
      <c r="E39" s="48">
        <v>0</v>
      </c>
      <c r="F39" s="89"/>
      <c r="G39" s="48">
        <v>-5160</v>
      </c>
      <c r="H39" s="89"/>
      <c r="I39" s="48">
        <v>0</v>
      </c>
      <c r="J39" s="134"/>
      <c r="M39" s="71"/>
    </row>
    <row r="40" spans="1:13" x14ac:dyDescent="0.2">
      <c r="B40" s="94" t="s">
        <v>169</v>
      </c>
      <c r="C40" s="95">
        <v>4092</v>
      </c>
      <c r="D40" s="133"/>
      <c r="E40" s="144">
        <v>0</v>
      </c>
      <c r="F40" s="133"/>
      <c r="G40" s="70">
        <v>4092</v>
      </c>
      <c r="H40" s="133"/>
      <c r="I40" s="144">
        <v>0</v>
      </c>
      <c r="M40" s="71"/>
    </row>
    <row r="41" spans="1:13" s="69" customFormat="1" ht="25.5" x14ac:dyDescent="0.2">
      <c r="B41" s="90" t="s">
        <v>184</v>
      </c>
      <c r="C41" s="48">
        <v>4084</v>
      </c>
      <c r="D41" s="89"/>
      <c r="E41" s="48">
        <v>3859</v>
      </c>
      <c r="F41" s="89"/>
      <c r="G41" s="48">
        <v>16071</v>
      </c>
      <c r="H41" s="89"/>
      <c r="I41" s="48">
        <v>-673</v>
      </c>
      <c r="M41" s="70"/>
    </row>
    <row r="42" spans="1:13" x14ac:dyDescent="0.2">
      <c r="B42" s="94" t="s">
        <v>144</v>
      </c>
      <c r="C42" s="159">
        <v>393</v>
      </c>
      <c r="D42" s="133"/>
      <c r="E42" s="159">
        <v>386</v>
      </c>
      <c r="F42" s="133"/>
      <c r="G42" s="159">
        <v>784</v>
      </c>
      <c r="H42" s="133"/>
      <c r="I42" s="159">
        <v>770</v>
      </c>
      <c r="M42" s="70"/>
    </row>
    <row r="43" spans="1:13" x14ac:dyDescent="0.2">
      <c r="B43" s="158" t="s">
        <v>181</v>
      </c>
      <c r="C43" s="48">
        <v>10039</v>
      </c>
      <c r="D43" s="89"/>
      <c r="E43" s="48">
        <v>3464</v>
      </c>
      <c r="F43" s="89"/>
      <c r="G43" s="48">
        <v>21065</v>
      </c>
      <c r="H43" s="89"/>
      <c r="I43" s="48">
        <v>-14904</v>
      </c>
      <c r="M43" s="70"/>
    </row>
    <row r="44" spans="1:13" s="69" customFormat="1" x14ac:dyDescent="0.2">
      <c r="B44" s="94" t="s">
        <v>183</v>
      </c>
      <c r="C44" s="96">
        <v>10023</v>
      </c>
      <c r="D44" s="133"/>
      <c r="E44" s="96">
        <v>5965</v>
      </c>
      <c r="F44" s="133"/>
      <c r="G44" s="96">
        <v>17882</v>
      </c>
      <c r="H44" s="133"/>
      <c r="I44" s="96">
        <v>6942</v>
      </c>
      <c r="M44" s="70"/>
    </row>
    <row r="45" spans="1:13" x14ac:dyDescent="0.2">
      <c r="B45" s="158" t="s">
        <v>143</v>
      </c>
      <c r="C45" s="48">
        <v>16</v>
      </c>
      <c r="D45" s="89"/>
      <c r="E45" s="48">
        <v>-2501</v>
      </c>
      <c r="F45" s="89"/>
      <c r="G45" s="48">
        <v>3183</v>
      </c>
      <c r="H45" s="89"/>
      <c r="I45" s="48">
        <v>-21846</v>
      </c>
      <c r="M45" s="69"/>
    </row>
    <row r="46" spans="1:13" s="69" customFormat="1" x14ac:dyDescent="0.2">
      <c r="B46" s="94" t="s">
        <v>182</v>
      </c>
      <c r="C46" s="96">
        <v>-623</v>
      </c>
      <c r="D46" s="133"/>
      <c r="E46" s="96">
        <v>-603</v>
      </c>
      <c r="F46" s="133"/>
      <c r="G46" s="96">
        <v>-1388</v>
      </c>
      <c r="H46" s="133"/>
      <c r="I46" s="96">
        <v>-1137</v>
      </c>
    </row>
    <row r="47" spans="1:13" ht="13.5" thickBot="1" x14ac:dyDescent="0.25">
      <c r="B47" s="158" t="s">
        <v>142</v>
      </c>
      <c r="C47" s="160">
        <v>-607</v>
      </c>
      <c r="D47" s="89"/>
      <c r="E47" s="160">
        <v>-3104</v>
      </c>
      <c r="F47" s="89"/>
      <c r="G47" s="160">
        <v>1795</v>
      </c>
      <c r="H47" s="89"/>
      <c r="I47" s="160">
        <v>-22983</v>
      </c>
      <c r="M47" s="69"/>
    </row>
    <row r="48" spans="1:13" ht="13.5" thickTop="1" x14ac:dyDescent="0.2">
      <c r="B48" s="133"/>
      <c r="C48" s="133"/>
      <c r="D48" s="133"/>
      <c r="E48" s="133"/>
      <c r="F48" s="133"/>
      <c r="G48" s="133"/>
      <c r="H48" s="133"/>
      <c r="I48" s="133"/>
      <c r="M48" s="69"/>
    </row>
    <row r="49" spans="1:13" s="69" customFormat="1" x14ac:dyDescent="0.2">
      <c r="B49" s="90" t="s">
        <v>141</v>
      </c>
      <c r="C49" s="48">
        <v>39430656</v>
      </c>
      <c r="D49" s="89"/>
      <c r="E49" s="48">
        <v>31020493</v>
      </c>
      <c r="F49" s="89"/>
      <c r="G49" s="48">
        <v>38570401</v>
      </c>
      <c r="H49" s="89"/>
      <c r="I49" s="48">
        <v>30796943</v>
      </c>
    </row>
    <row r="50" spans="1:13" s="69" customFormat="1" x14ac:dyDescent="0.2">
      <c r="B50" s="94" t="s">
        <v>140</v>
      </c>
      <c r="C50" s="96">
        <v>0</v>
      </c>
      <c r="D50" s="133"/>
      <c r="E50" s="96">
        <v>0</v>
      </c>
      <c r="F50" s="133"/>
      <c r="G50" s="96">
        <v>2560919</v>
      </c>
      <c r="H50" s="133"/>
      <c r="I50" s="96">
        <v>0</v>
      </c>
    </row>
    <row r="51" spans="1:13" s="69" customFormat="1" ht="13.5" thickBot="1" x14ac:dyDescent="0.25">
      <c r="B51" s="90" t="s">
        <v>139</v>
      </c>
      <c r="C51" s="160">
        <v>39430656</v>
      </c>
      <c r="D51" s="89"/>
      <c r="E51" s="160">
        <v>31020493</v>
      </c>
      <c r="F51" s="89"/>
      <c r="G51" s="160">
        <v>41131320</v>
      </c>
      <c r="H51" s="89"/>
      <c r="I51" s="160">
        <v>30796943</v>
      </c>
    </row>
    <row r="52" spans="1:13" s="69" customFormat="1" ht="13.5" thickTop="1" x14ac:dyDescent="0.2">
      <c r="B52" s="133"/>
      <c r="C52" s="133"/>
      <c r="D52" s="133"/>
      <c r="E52" s="133"/>
      <c r="F52" s="133"/>
      <c r="G52" s="133"/>
      <c r="H52" s="133"/>
      <c r="I52" s="133"/>
    </row>
    <row r="53" spans="1:13" s="69" customFormat="1" x14ac:dyDescent="0.2">
      <c r="B53" s="158" t="s">
        <v>179</v>
      </c>
      <c r="C53" s="161">
        <v>-0.25</v>
      </c>
      <c r="D53" s="89"/>
      <c r="E53" s="161">
        <v>-0.41</v>
      </c>
      <c r="F53" s="89"/>
      <c r="G53" s="161">
        <v>-0.57999999999999996</v>
      </c>
      <c r="H53" s="89"/>
      <c r="I53" s="161">
        <v>-1.36</v>
      </c>
    </row>
    <row r="54" spans="1:13" s="69" customFormat="1" x14ac:dyDescent="0.2">
      <c r="B54" s="94" t="s">
        <v>138</v>
      </c>
      <c r="C54" s="100">
        <v>0.23</v>
      </c>
      <c r="D54" s="133"/>
      <c r="E54" s="100">
        <v>0.31</v>
      </c>
      <c r="F54" s="133"/>
      <c r="G54" s="100">
        <v>0.62</v>
      </c>
      <c r="H54" s="133"/>
      <c r="I54" s="100">
        <v>0.61</v>
      </c>
    </row>
    <row r="55" spans="1:13" s="69" customFormat="1" ht="13.5" thickBot="1" x14ac:dyDescent="0.25">
      <c r="B55" s="158" t="s">
        <v>180</v>
      </c>
      <c r="C55" s="165">
        <v>-0.02</v>
      </c>
      <c r="D55" s="89"/>
      <c r="E55" s="165">
        <v>-0.1</v>
      </c>
      <c r="F55" s="89"/>
      <c r="G55" s="165">
        <v>0.04</v>
      </c>
      <c r="H55" s="89"/>
      <c r="I55" s="165">
        <v>-0.75</v>
      </c>
    </row>
    <row r="56" spans="1:13" ht="15.75" customHeight="1" thickTop="1" x14ac:dyDescent="0.2">
      <c r="B56" s="30"/>
      <c r="C56" s="82"/>
      <c r="E56" s="82"/>
      <c r="G56" s="82"/>
      <c r="I56" s="82"/>
      <c r="M56" s="69"/>
    </row>
    <row r="57" spans="1:13" ht="15.6" customHeight="1" x14ac:dyDescent="0.2">
      <c r="B57" s="30"/>
      <c r="C57" s="82"/>
      <c r="E57" s="82"/>
      <c r="G57" s="82"/>
      <c r="I57" s="82"/>
      <c r="M57" s="69"/>
    </row>
    <row r="58" spans="1:13" ht="15.75" customHeight="1" x14ac:dyDescent="0.2">
      <c r="B58" s="182" t="s">
        <v>162</v>
      </c>
      <c r="C58" s="182"/>
      <c r="D58" s="182"/>
      <c r="E58" s="182"/>
      <c r="F58" s="182"/>
      <c r="G58" s="182"/>
      <c r="H58" s="182"/>
      <c r="I58" s="182"/>
      <c r="J58" s="182"/>
      <c r="K58" s="182"/>
      <c r="M58" s="69"/>
    </row>
    <row r="59" spans="1:13" ht="15.6" customHeight="1" x14ac:dyDescent="0.2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M59" s="74"/>
    </row>
    <row r="60" spans="1:13" ht="15.6" customHeight="1" x14ac:dyDescent="0.2">
      <c r="B60" s="84"/>
      <c r="C60" s="84"/>
      <c r="D60" s="84"/>
      <c r="E60" s="84"/>
      <c r="F60" s="84"/>
      <c r="G60" s="84"/>
      <c r="H60" s="84"/>
      <c r="I60" s="84"/>
      <c r="M60" s="74"/>
    </row>
    <row r="61" spans="1:13" ht="15.6" customHeight="1" x14ac:dyDescent="0.2">
      <c r="C61" s="55" t="s">
        <v>84</v>
      </c>
      <c r="E61" s="55" t="s">
        <v>85</v>
      </c>
      <c r="G61" s="55" t="s">
        <v>86</v>
      </c>
      <c r="I61" s="55" t="s">
        <v>87</v>
      </c>
      <c r="K61" s="55" t="s">
        <v>88</v>
      </c>
      <c r="M61" s="83"/>
    </row>
    <row r="62" spans="1:13" x14ac:dyDescent="0.2">
      <c r="A62" s="36"/>
      <c r="B62" s="90" t="s">
        <v>71</v>
      </c>
      <c r="C62" s="108">
        <v>-42310</v>
      </c>
      <c r="D62" s="89"/>
      <c r="E62" s="108">
        <v>-13855</v>
      </c>
      <c r="F62" s="89"/>
      <c r="G62" s="108">
        <v>54500</v>
      </c>
      <c r="H62" s="89"/>
      <c r="I62" s="108">
        <v>-10111</v>
      </c>
      <c r="J62" s="89"/>
      <c r="K62" s="108">
        <v>15300</v>
      </c>
      <c r="M62" s="73"/>
    </row>
    <row r="63" spans="1:13" x14ac:dyDescent="0.2">
      <c r="A63" s="36"/>
      <c r="B63" s="28" t="s">
        <v>73</v>
      </c>
      <c r="C63" s="58">
        <v>-2253</v>
      </c>
      <c r="E63" s="58">
        <v>-4120</v>
      </c>
      <c r="G63" s="58">
        <v>-3368</v>
      </c>
      <c r="I63" s="58">
        <v>-3709</v>
      </c>
      <c r="K63" s="58">
        <v>-4474</v>
      </c>
      <c r="M63" s="73"/>
    </row>
    <row r="64" spans="1:13" x14ac:dyDescent="0.2">
      <c r="A64" s="36"/>
      <c r="B64" s="90" t="s">
        <v>137</v>
      </c>
      <c r="C64" s="108">
        <v>-44563</v>
      </c>
      <c r="D64" s="89"/>
      <c r="E64" s="108">
        <v>-17975</v>
      </c>
      <c r="F64" s="89"/>
      <c r="G64" s="108">
        <v>51132</v>
      </c>
      <c r="H64" s="89"/>
      <c r="I64" s="108">
        <v>-13820</v>
      </c>
      <c r="J64" s="89"/>
      <c r="K64" s="108">
        <v>10826</v>
      </c>
      <c r="M64" s="73"/>
    </row>
    <row r="65" spans="1:13" x14ac:dyDescent="0.2">
      <c r="A65" s="36"/>
      <c r="C65" s="52"/>
      <c r="E65" s="52"/>
      <c r="G65" s="52"/>
      <c r="I65" s="52"/>
      <c r="K65" s="52"/>
      <c r="M65" s="74"/>
    </row>
    <row r="66" spans="1:13" x14ac:dyDescent="0.2">
      <c r="A66" s="36"/>
      <c r="B66" s="90" t="s">
        <v>75</v>
      </c>
      <c r="C66" s="109">
        <v>-2483</v>
      </c>
      <c r="D66" s="162"/>
      <c r="E66" s="109">
        <v>-5469</v>
      </c>
      <c r="F66" s="162"/>
      <c r="G66" s="109">
        <v>15568</v>
      </c>
      <c r="H66" s="162"/>
      <c r="I66" s="109">
        <v>-3931</v>
      </c>
      <c r="J66" s="162"/>
      <c r="K66" s="109">
        <v>4303</v>
      </c>
      <c r="M66" s="74"/>
    </row>
    <row r="67" spans="1:13" x14ac:dyDescent="0.2">
      <c r="A67" s="36"/>
      <c r="B67" s="28" t="s">
        <v>79</v>
      </c>
      <c r="C67" s="163">
        <v>-2939</v>
      </c>
      <c r="D67" s="164"/>
      <c r="E67" s="163">
        <v>1183</v>
      </c>
      <c r="F67" s="164"/>
      <c r="G67" s="163">
        <v>-4737</v>
      </c>
      <c r="H67" s="164"/>
      <c r="I67" s="163">
        <v>35341</v>
      </c>
      <c r="J67" s="164"/>
      <c r="K67" s="163">
        <v>-1721</v>
      </c>
    </row>
    <row r="68" spans="1:13" ht="16.7" customHeight="1" x14ac:dyDescent="0.2"/>
    <row r="69" spans="1:13" ht="16.7" customHeight="1" x14ac:dyDescent="0.2"/>
  </sheetData>
  <mergeCells count="10">
    <mergeCell ref="B22:K22"/>
    <mergeCell ref="B58:K59"/>
    <mergeCell ref="B1:K1"/>
    <mergeCell ref="C29:E29"/>
    <mergeCell ref="G29:I29"/>
    <mergeCell ref="B4:K4"/>
    <mergeCell ref="B3:K3"/>
    <mergeCell ref="B2:K2"/>
    <mergeCell ref="B6:I6"/>
    <mergeCell ref="B26:I27"/>
  </mergeCells>
  <pageMargins left="0.75" right="0.75" top="1" bottom="1" header="0.5" footer="0.5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Balance Sheet - ER</vt:lpstr>
      <vt:lpstr>Income Statement - ER</vt:lpstr>
      <vt:lpstr>Cash Flow - ER</vt:lpstr>
      <vt:lpstr>Supplemental Fin. Information</vt:lpstr>
      <vt:lpstr>Supplemental Fin. Information 2</vt:lpstr>
      <vt:lpstr>Non-GAAP Rec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Dale Trimble</cp:lastModifiedBy>
  <cp:revision>2</cp:revision>
  <dcterms:created xsi:type="dcterms:W3CDTF">2024-07-23T19:54:52Z</dcterms:created>
  <dcterms:modified xsi:type="dcterms:W3CDTF">2024-07-29T22:31:48Z</dcterms:modified>
</cp:coreProperties>
</file>