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ealvarez\Downloads\"/>
    </mc:Choice>
  </mc:AlternateContent>
  <bookViews>
    <workbookView xWindow="0" yWindow="0" windowWidth="23040" windowHeight="9384" tabRatio="789"/>
  </bookViews>
  <sheets>
    <sheet name="Balance Sheet" sheetId="1" r:id="rId1"/>
    <sheet name="Income Statement" sheetId="2" r:id="rId2"/>
    <sheet name="Cash Flow" sheetId="4" r:id="rId3"/>
    <sheet name="Supplemental Fin. Information" sheetId="5" r:id="rId4"/>
    <sheet name="Supplemental Fin. Info Cont" sheetId="6" r:id="rId5"/>
    <sheet name="Non-GAAP Reconciliation Sch" sheetId="7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6" l="1"/>
</calcChain>
</file>

<file path=xl/sharedStrings.xml><?xml version="1.0" encoding="utf-8"?>
<sst xmlns="http://schemas.openxmlformats.org/spreadsheetml/2006/main" count="356" uniqueCount="208">
  <si>
    <t>Groupon, Inc.</t>
  </si>
  <si>
    <t>(in thousands, except share and per share amounts)</t>
  </si>
  <si>
    <t>(unaudited)</t>
  </si>
  <si>
    <t xml:space="preserve">Assets </t>
  </si>
  <si>
    <t>Currents assets:</t>
  </si>
  <si>
    <t>Cash and cash equivalents</t>
  </si>
  <si>
    <t>Accounts receivable, net</t>
  </si>
  <si>
    <t>Prepaid expenses and other current assets</t>
  </si>
  <si>
    <t>Total current assets</t>
  </si>
  <si>
    <t>Property, equipment and software, net</t>
  </si>
  <si>
    <t>Right-of-use assets - operating leases, net</t>
  </si>
  <si>
    <t>Goodwill</t>
  </si>
  <si>
    <t>Intangible assets, net</t>
  </si>
  <si>
    <t>Investments</t>
  </si>
  <si>
    <t>Other non-current assets</t>
  </si>
  <si>
    <t>Total Assets</t>
  </si>
  <si>
    <t>Liabilities and Equity</t>
  </si>
  <si>
    <t>Short-term borrowings</t>
  </si>
  <si>
    <t>Accounts payable</t>
  </si>
  <si>
    <t>Accrued merchant and supplier payables</t>
  </si>
  <si>
    <t>Accrued expenses and other current liabilities</t>
  </si>
  <si>
    <t>Total current liabilities</t>
  </si>
  <si>
    <t>Convertible senior notes, net</t>
  </si>
  <si>
    <t>Operating lease obligations</t>
  </si>
  <si>
    <t>Other non-current liabilities</t>
  </si>
  <si>
    <t>Total Liabilities</t>
  </si>
  <si>
    <t>Commitments and contingencies</t>
  </si>
  <si>
    <t>Stockholders' Equity</t>
  </si>
  <si>
    <t>Additional paid-in capital</t>
  </si>
  <si>
    <t>Accumulated deficit</t>
  </si>
  <si>
    <t>Accumulated other comprehensive income (loss)</t>
  </si>
  <si>
    <t>Total Groupon, Inc. Stockholders' Equity</t>
  </si>
  <si>
    <t>Noncontrolling interests</t>
  </si>
  <si>
    <t>Total Equity</t>
  </si>
  <si>
    <t>Total Liabilities and Equity</t>
  </si>
  <si>
    <t>Three Months Ended March 31,</t>
  </si>
  <si>
    <t>Revenue:</t>
  </si>
  <si>
    <t>Service</t>
  </si>
  <si>
    <t>Product</t>
  </si>
  <si>
    <t>Total revenue</t>
  </si>
  <si>
    <t>Cost of revenue:</t>
  </si>
  <si>
    <t>Total cost of revenue</t>
  </si>
  <si>
    <t>Gross profit</t>
  </si>
  <si>
    <t>Operating expenses:</t>
  </si>
  <si>
    <t>Marketing</t>
  </si>
  <si>
    <t>Selling, general and administrative</t>
  </si>
  <si>
    <t>Goodwill impairment</t>
  </si>
  <si>
    <t>Long-lived asset impairment</t>
  </si>
  <si>
    <t>Restructuring and related charges</t>
  </si>
  <si>
    <t>Total operating expenses</t>
  </si>
  <si>
    <t>Income (loss) from operations</t>
  </si>
  <si>
    <t>Other income (expense), net</t>
  </si>
  <si>
    <t>Income (loss) from continuing operations before provision (benefit) for income taxes</t>
  </si>
  <si>
    <t>Provision (benefit) for income taxes</t>
  </si>
  <si>
    <t>Income (loss) from continuing operations</t>
  </si>
  <si>
    <t>Income (loss) from discontinued operations, net of tax</t>
  </si>
  <si>
    <t>Net income (loss)</t>
  </si>
  <si>
    <t>Net income (loss) attributable to Groupon, Inc.</t>
  </si>
  <si>
    <t>Continuing operations</t>
  </si>
  <si>
    <t>Discontinued operations</t>
  </si>
  <si>
    <t>Basic net income (loss) per share</t>
  </si>
  <si>
    <t>Diluted  net income (loss) per share</t>
  </si>
  <si>
    <t>Weighted average number of shares outstanding:</t>
  </si>
  <si>
    <t>Basic</t>
  </si>
  <si>
    <t>Diluted</t>
  </si>
  <si>
    <t>(in thousands) (unaudited)</t>
  </si>
  <si>
    <t xml:space="preserve">Three Months Ended March 31, </t>
  </si>
  <si>
    <t>Operating activities</t>
  </si>
  <si>
    <t>Less: Income (loss) from discontinued operations, net of tax</t>
  </si>
  <si>
    <t>Adjustments to reconcile net income (loss) to net cash provided by operating activities:</t>
  </si>
  <si>
    <t>Depreciation and amortization of property, equipment and software</t>
  </si>
  <si>
    <t>Amortization of acquired intangible assets</t>
  </si>
  <si>
    <t>Impairment of goodwill</t>
  </si>
  <si>
    <t>Impairment of long-lived assets</t>
  </si>
  <si>
    <t>Stock-based compensation</t>
  </si>
  <si>
    <t>Amortization of debt discount on convertible senior notes</t>
  </si>
  <si>
    <t>Change in assets and liabilities, net of acquisitions and dispositions:</t>
  </si>
  <si>
    <t>Accounts receivable</t>
  </si>
  <si>
    <t>Right-of-use assets - operating leases</t>
  </si>
  <si>
    <t>Other, net</t>
  </si>
  <si>
    <t>Net cash provided by (used in) operating activities from continuing operations</t>
  </si>
  <si>
    <t>Net cash provided by (used in) operating activities from discontinued operations</t>
  </si>
  <si>
    <t>Net cash provided by (used in) operating activities</t>
  </si>
  <si>
    <t>Investing activities</t>
  </si>
  <si>
    <t>Purchases of property and equipment and capitalized software</t>
  </si>
  <si>
    <t>Acquisitions of intangible assets and other investing activities</t>
  </si>
  <si>
    <t>Net cash provided by (used in) investing activities from continuing operations</t>
  </si>
  <si>
    <t>Net cash provided by (used in) investing activities from discontinued operations</t>
  </si>
  <si>
    <t>Net cash provided by (used in) investing activities</t>
  </si>
  <si>
    <t>Financing activities</t>
  </si>
  <si>
    <t>Taxes paid related to net share settlements of stock-based compensation awards</t>
  </si>
  <si>
    <t>Payments of finance lease obligations</t>
  </si>
  <si>
    <t>Net cash provided by (used in) financing activities</t>
  </si>
  <si>
    <t>Effect of exchange rate changes on cash, cash equivalents and restricted cash, including cash classified within current assets of discontinued operations</t>
  </si>
  <si>
    <t>Net increase (decrease) in cash, cash equivalents and restricted cash, including cash classified within current assets of discontinued operations</t>
  </si>
  <si>
    <t>Less: Net increase (decrease) in cash classified within current assets of discontinued operations</t>
  </si>
  <si>
    <t>Net increase (decrease) in cash, cash equivalents and restricted cash</t>
  </si>
  <si>
    <t>Cash, cash equivalents and restricted cash, beginning of period</t>
  </si>
  <si>
    <t>Cash, cash equivalents and restricted cash, end of period</t>
  </si>
  <si>
    <t>Other financing activities</t>
  </si>
  <si>
    <t>Issuance costs for 2026 convertible notes and revolving credit agreement</t>
  </si>
  <si>
    <t>Purchase of capped call transactions</t>
  </si>
  <si>
    <t>Proceeds from issuance of 2026 convertible notes</t>
  </si>
  <si>
    <t>Proceeds from sale of investment</t>
  </si>
  <si>
    <t>Foreign currency translation adjustments reclassified into earnings</t>
  </si>
  <si>
    <t>Impairment and other changes in fair value of investments</t>
  </si>
  <si>
    <t>Free Cash Flow</t>
  </si>
  <si>
    <t>Contribution Profit</t>
  </si>
  <si>
    <t>Total Gross Profit</t>
  </si>
  <si>
    <t>Goods</t>
  </si>
  <si>
    <t>Travel</t>
  </si>
  <si>
    <t>Local</t>
  </si>
  <si>
    <t>Total Revenue</t>
  </si>
  <si>
    <t>Total Gross Billings</t>
  </si>
  <si>
    <t>Consolidated Results of Operations</t>
  </si>
  <si>
    <t>Fx Effect</t>
  </si>
  <si>
    <t>Y/Y Growth</t>
  </si>
  <si>
    <t>Q1 2021</t>
  </si>
  <si>
    <t>International Segment</t>
  </si>
  <si>
    <r>
      <rPr>
        <sz val="10"/>
        <color rgb="FF000000"/>
        <rFont val="Arial"/>
        <family val="2"/>
      </rPr>
      <t>Contribution Profit</t>
    </r>
    <r>
      <rPr>
        <sz val="10"/>
        <color rgb="FF000000"/>
        <rFont val="Arial"/>
        <family val="2"/>
      </rPr>
      <t xml:space="preserve"> 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2)</t>
    </r>
  </si>
  <si>
    <r>
      <rPr>
        <sz val="10"/>
        <color rgb="FF000000"/>
        <rFont val="Arial"/>
        <family val="2"/>
      </rPr>
      <t xml:space="preserve">Gross Billings </t>
    </r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>:</t>
    </r>
  </si>
  <si>
    <t>North America Segment</t>
  </si>
  <si>
    <t>Q4 2020</t>
  </si>
  <si>
    <t>Q3 2020</t>
  </si>
  <si>
    <t>Q2 2020</t>
  </si>
  <si>
    <t>Q1 2020</t>
  </si>
  <si>
    <t>(dollars and units in thousands; TTM active customers in millions)</t>
  </si>
  <si>
    <t>Supplemental Financial and Operating Metrics</t>
  </si>
  <si>
    <t>Includes merchant sales representatives, as well as sales support personnel.</t>
  </si>
  <si>
    <t>(5)</t>
  </si>
  <si>
    <t>Reflects the total number of unique user accounts that have made a purchase during the TTM either through one of our online marketplaces or directly with a merchant for which we earned a commission.</t>
  </si>
  <si>
    <t>(4)</t>
  </si>
  <si>
    <t xml:space="preserve">Represents the change in financial measures that would have resulted had average exchange rates in the reporting periods been the same as those in effect in the prior year periods. </t>
  </si>
  <si>
    <t>(3)</t>
  </si>
  <si>
    <t>Represents gross profit less marketing expense.</t>
  </si>
  <si>
    <t>(2)</t>
  </si>
  <si>
    <t xml:space="preserve">Represents the total dollar value of customer purchases of goods and services. </t>
  </si>
  <si>
    <t>(1)</t>
  </si>
  <si>
    <t>#REF!</t>
  </si>
  <si>
    <t>International</t>
  </si>
  <si>
    <t>North America</t>
  </si>
  <si>
    <t>Units</t>
  </si>
  <si>
    <t>3 months ended September 30 % change</t>
  </si>
  <si>
    <t>Total Headcount</t>
  </si>
  <si>
    <t>Other</t>
  </si>
  <si>
    <t>Headcount</t>
  </si>
  <si>
    <t>Total consolidated units</t>
  </si>
  <si>
    <t>Consolidated Units</t>
  </si>
  <si>
    <t>Total International units</t>
  </si>
  <si>
    <t>International Units</t>
  </si>
  <si>
    <t>Total North America units</t>
  </si>
  <si>
    <t>North America Units</t>
  </si>
  <si>
    <t>#N/A</t>
  </si>
  <si>
    <t>Consolidated</t>
  </si>
  <si>
    <t>TTM Gross Profit / Active Customer</t>
  </si>
  <si>
    <t>TTM Gross Billings / Active Customer</t>
  </si>
  <si>
    <t>Total Active Customers</t>
  </si>
  <si>
    <t>Current Liabilities:</t>
  </si>
  <si>
    <t>Common stock, par value $0.0001 per share, 100,500,000 shares authorized; 39,352,337 shares issued and 29,058,220 shares outstanding at March 31, 2021; 39,142,896 shares issued and 28,848,779 shares outstanding at December 31, 2020</t>
  </si>
  <si>
    <t>Treasury stock, at cost, 10,294,117 shares at March 31, 2021 and December 31, 2020</t>
  </si>
  <si>
    <t xml:space="preserve">Condensed Consolidated Balance Sheets </t>
  </si>
  <si>
    <t>Condensed Consolidated Statements of Operations</t>
  </si>
  <si>
    <t xml:space="preserve">Condensed Consolidated Statements of Cash Flows </t>
  </si>
  <si>
    <t>Proceeds from (payments of) borrowings under revolving credit agreement</t>
  </si>
  <si>
    <t>Gross Profit:</t>
  </si>
  <si>
    <t>Gross Billings:</t>
  </si>
  <si>
    <r>
      <t>Active Customers</t>
    </r>
    <r>
      <rPr>
        <b/>
        <vertAlign val="superscript"/>
        <sz val="10"/>
        <rFont val="Arial"/>
        <family val="2"/>
      </rPr>
      <t xml:space="preserve"> (4)</t>
    </r>
  </si>
  <si>
    <r>
      <t xml:space="preserve">Sales </t>
    </r>
    <r>
      <rPr>
        <vertAlign val="superscript"/>
        <sz val="10"/>
        <rFont val="Arial"/>
        <family val="2"/>
      </rPr>
      <t>(5)</t>
    </r>
  </si>
  <si>
    <r>
      <t xml:space="preserve">Y/Y Growth excluding FX </t>
    </r>
    <r>
      <rPr>
        <b/>
        <vertAlign val="superscript"/>
        <sz val="10"/>
        <rFont val="Arial"/>
        <family val="2"/>
      </rPr>
      <t>(3)</t>
    </r>
  </si>
  <si>
    <t>Restricted cash</t>
  </si>
  <si>
    <t>Diluted net income (loss) per share</t>
  </si>
  <si>
    <t>Basic net income (loss) per share:</t>
  </si>
  <si>
    <t>Net (income) loss attributable to noncontrolling interests</t>
  </si>
  <si>
    <r>
      <t>Free cash flow</t>
    </r>
    <r>
      <rPr>
        <vertAlign val="superscript"/>
        <sz val="10"/>
        <color rgb="FF000000"/>
        <rFont val="Arial"/>
        <family val="2"/>
      </rPr>
      <t xml:space="preserve"> </t>
    </r>
  </si>
  <si>
    <r>
      <t>Net cash provided by (used in) operating activities from continuing operations</t>
    </r>
    <r>
      <rPr>
        <vertAlign val="superscript"/>
        <sz val="10"/>
        <color rgb="FF000000"/>
        <rFont val="Arial"/>
        <family val="2"/>
      </rPr>
      <t xml:space="preserve"> </t>
    </r>
  </si>
  <si>
    <r>
      <rPr>
        <b/>
        <sz val="10"/>
        <color rgb="FF000000"/>
        <rFont val="Arial"/>
        <family val="2"/>
      </rPr>
      <t>Non-GAAP net income per share</t>
    </r>
  </si>
  <si>
    <t>Impact of non-GAAP adjustments and related tax effects</t>
  </si>
  <si>
    <r>
      <rPr>
        <b/>
        <sz val="10"/>
        <color rgb="FF000000"/>
        <rFont val="Arial"/>
        <family val="2"/>
      </rPr>
      <t>Diluted net loss per share</t>
    </r>
  </si>
  <si>
    <t>Weighted-average shares of common stock - non-GAAP</t>
  </si>
  <si>
    <t>Incremental dilutive securities</t>
  </si>
  <si>
    <t>Weighted-average shares of common stock - diluted</t>
  </si>
  <si>
    <t xml:space="preserve">Non-GAAP Net income (loss) attributable to common stockholders </t>
  </si>
  <si>
    <t>Net income attributable to noncontrolling interest</t>
  </si>
  <si>
    <r>
      <rPr>
        <b/>
        <sz val="10"/>
        <color rgb="FF000000"/>
        <rFont val="Arial"/>
        <family val="2"/>
      </rPr>
      <t>Non-GAAP net income (loss)</t>
    </r>
  </si>
  <si>
    <t>Less: Non-GAAP provision (benefit) for income taxes</t>
  </si>
  <si>
    <t>Non-cash interest expense on convertible senior notes</t>
  </si>
  <si>
    <t>Strategic advisor costs</t>
  </si>
  <si>
    <t>Acquisition-related expense (benefit), net</t>
  </si>
  <si>
    <r>
      <rPr>
        <b/>
        <sz val="10"/>
        <color rgb="FF000000"/>
        <rFont val="Arial"/>
        <family val="2"/>
      </rPr>
      <t>Income (loss) from continuing operations before provision (benefit) for income taxes</t>
    </r>
  </si>
  <si>
    <t>Less: Provision (benefit) for income taxes</t>
  </si>
  <si>
    <r>
      <rPr>
        <b/>
        <sz val="10"/>
        <color rgb="FF000000"/>
        <rFont val="Arial"/>
        <family val="2"/>
      </rPr>
      <t>Income (loss) from continuing operations</t>
    </r>
  </si>
  <si>
    <r>
      <rPr>
        <b/>
        <sz val="10"/>
        <color rgb="FF000000"/>
        <rFont val="Arial"/>
        <family val="2"/>
      </rPr>
      <t>Net income (loss)</t>
    </r>
  </si>
  <si>
    <t>Less: Net income (loss) attributable to noncontrolling interest</t>
  </si>
  <si>
    <t>Net income (loss) attributable to common stockholders</t>
  </si>
  <si>
    <r>
      <rPr>
        <b/>
        <sz val="10"/>
        <color rgb="FF000000"/>
        <rFont val="Arial"/>
        <family val="2"/>
      </rPr>
      <t>Adjusted EBITDA</t>
    </r>
  </si>
  <si>
    <t>Total adjustments</t>
  </si>
  <si>
    <t>Other (income) expense, net</t>
  </si>
  <si>
    <t>Strategic Advisor costs</t>
  </si>
  <si>
    <t>Depreciation and amortization</t>
  </si>
  <si>
    <t>Adjustments:</t>
  </si>
  <si>
    <t>Non-GAAP Reconciliation Schedules</t>
  </si>
  <si>
    <r>
      <t xml:space="preserve">Restructuring and related charges </t>
    </r>
    <r>
      <rPr>
        <vertAlign val="superscript"/>
        <sz val="10"/>
        <color rgb="FF000000"/>
        <rFont val="Arial"/>
        <family val="2"/>
      </rPr>
      <t xml:space="preserve">(1) </t>
    </r>
    <r>
      <rPr>
        <sz val="10"/>
        <color rgb="FF000000"/>
        <rFont val="Arial"/>
        <family val="2"/>
      </rPr>
      <t xml:space="preserve"> </t>
    </r>
  </si>
  <si>
    <t>Non-GAAP income (loss) from continuing operations before provision (benefit) for income taxes</t>
  </si>
  <si>
    <t>Intercompany foreign currency losses (gains) and foreign currency translation adjustments reclassified into earnings</t>
  </si>
  <si>
    <t xml:space="preserve"> The following is a quarterly reconciliation of Adjusted EBITDA to the most comparable U.S. GAAP performance measure, Income (loss) from continuing operations. </t>
  </si>
  <si>
    <t xml:space="preserve">The following is a reconciliation of non-GAAP net income (loss) attributable to common stockholders to net income (loss) attributable to common stockholders and a reconciliation of non-GAAP net income (loss) per share to diluted net income (loss) per share for three months ended March 31, 2021 and 2020.
        </t>
  </si>
  <si>
    <t xml:space="preserve"> Free cash flow is a non-GAAP liquidity measure. The following is a reconciliation of free cash flow and free cash flow to the most comparable U.S. GAAP liquidity measure, Net cash provided by (used in) operating activities from continuing operations.  </t>
  </si>
  <si>
    <t>Restructuring and related charges includes $13.9 million, $3.3 million and $4.4 million, of long-lived asset impairments for the three months ended June 30, 2020, September 30, 2020 and December 31, 2020.  It also includes $1.4 million and $0.3 million of additional stock-based compensation for the three months ended June 30, 2020 and September 30,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</si>
</sst>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* #,##0,_);&quot;$&quot;* \(#,##0,\);&quot;$&quot;* &quot;-&quot;_);_(@_)"/>
    <numFmt numFmtId="166" formatCode="* #,##0,;* \(#,##0,\);* &quot;-&quot;;_(@_)"/>
    <numFmt numFmtId="167" formatCode="#0;&quot;-&quot;#0;#0;_(@_)"/>
    <numFmt numFmtId="168" formatCode="&quot;$&quot;* #,##0.00_);&quot;$&quot;* \(#,##0.00\);&quot;$&quot;* &quot;-&quot;_);_(@_)"/>
    <numFmt numFmtId="169" formatCode="#,##0.00;&quot;-&quot;#,##0.00;#,##0.00;_(@_)"/>
    <numFmt numFmtId="170" formatCode="&quot;$&quot;* #,##0_);&quot;$&quot;* \(#,##0\);&quot;$&quot;* &quot;-&quot;_);_(@_)"/>
    <numFmt numFmtId="171" formatCode="#0.0_)%;\(#0.0\)%;&quot;-&quot;_)\%;_(@_)"/>
    <numFmt numFmtId="172" formatCode="#0.00;&quot;-&quot;#0.00;#0.00;_(@_)"/>
    <numFmt numFmtId="173" formatCode="* #,##0;* \(#,##0\);* &quot;-&quot;;_(@_)"/>
    <numFmt numFmtId="174" formatCode="* #,##0.0,,;* \(#,##0.0,,\);* &quot;-&quot;;_(@_)"/>
    <numFmt numFmtId="175" formatCode="#0.0,,;&quot;-&quot;#0.0,,;#0.0,,;_(@_)"/>
    <numFmt numFmtId="176" formatCode="_(&quot;$&quot;* #,##0_);_(&quot;$&quot;* \(#,##0\);_(&quot;$&quot;* &quot;—&quot;_);_(@_)"/>
    <numFmt numFmtId="177" formatCode="_(#,##0_);_(\(#,##0\);_(&quot;—&quot;_);_(@_)"/>
    <numFmt numFmtId="178" formatCode="_(&quot;$&quot;* #,##0.00_);_(&quot;$&quot;* \(#,##0.00\);_(&quot;$&quot;* &quot;—&quot;_);_(@_)"/>
    <numFmt numFmtId="179" formatCode="_(#,##0.00_);_(\(#,##0.00\);_(&quot;—&quot;_);_(@_)"/>
    <numFmt numFmtId="180" formatCode="_(* #,##0_);_(* \(#,##0\);_(* &quot;-&quot;??_);_(@_)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sz val="10"/>
      <color rgb="FFCBCBCB"/>
      <name val="Arial"/>
      <family val="2"/>
    </font>
    <font>
      <i/>
      <sz val="10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 indent="1"/>
    </xf>
    <xf numFmtId="165" fontId="2" fillId="0" borderId="0" xfId="0" applyNumberFormat="1" applyFont="1" applyAlignment="1">
      <alignment wrapText="1"/>
    </xf>
    <xf numFmtId="166" fontId="2" fillId="0" borderId="1" xfId="0" applyNumberFormat="1" applyFont="1" applyBorder="1" applyAlignment="1">
      <alignment wrapText="1"/>
    </xf>
    <xf numFmtId="166" fontId="2" fillId="0" borderId="2" xfId="0" applyNumberFormat="1" applyFont="1" applyBorder="1" applyAlignment="1">
      <alignment wrapText="1"/>
    </xf>
    <xf numFmtId="166" fontId="2" fillId="0" borderId="0" xfId="0" applyNumberFormat="1" applyFont="1" applyAlignment="1">
      <alignment wrapText="1"/>
    </xf>
    <xf numFmtId="0" fontId="3" fillId="0" borderId="0" xfId="0" applyFont="1" applyAlignment="1">
      <alignment wrapText="1" indent="2"/>
    </xf>
    <xf numFmtId="166" fontId="2" fillId="0" borderId="3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wrapText="1" indent="2"/>
    </xf>
    <xf numFmtId="0" fontId="2" fillId="0" borderId="0" xfId="0" applyFont="1" applyAlignment="1">
      <alignment horizontal="left" wrapText="1"/>
    </xf>
    <xf numFmtId="166" fontId="2" fillId="0" borderId="5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167" fontId="3" fillId="0" borderId="5" xfId="0" applyNumberFormat="1" applyFont="1" applyBorder="1" applyAlignment="1">
      <alignment horizontal="center" wrapText="1"/>
    </xf>
    <xf numFmtId="168" fontId="2" fillId="0" borderId="0" xfId="0" applyNumberFormat="1" applyFont="1" applyAlignment="1">
      <alignment wrapText="1"/>
    </xf>
    <xf numFmtId="169" fontId="2" fillId="0" borderId="1" xfId="0" applyNumberFormat="1" applyFont="1" applyBorder="1" applyAlignment="1">
      <alignment wrapText="1"/>
    </xf>
    <xf numFmtId="168" fontId="2" fillId="0" borderId="3" xfId="0" applyNumberFormat="1" applyFont="1" applyBorder="1" applyAlignment="1">
      <alignment wrapText="1"/>
    </xf>
    <xf numFmtId="170" fontId="2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165" fontId="2" fillId="0" borderId="3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Fill="1"/>
    <xf numFmtId="168" fontId="2" fillId="0" borderId="0" xfId="0" applyNumberFormat="1" applyFont="1" applyFill="1" applyAlignment="1">
      <alignment wrapText="1"/>
    </xf>
    <xf numFmtId="169" fontId="2" fillId="0" borderId="1" xfId="0" applyNumberFormat="1" applyFont="1" applyFill="1" applyBorder="1" applyAlignment="1">
      <alignment wrapText="1"/>
    </xf>
    <xf numFmtId="168" fontId="2" fillId="0" borderId="3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166" fontId="2" fillId="0" borderId="0" xfId="0" applyNumberFormat="1" applyFont="1" applyBorder="1" applyAlignment="1">
      <alignment wrapText="1"/>
    </xf>
    <xf numFmtId="0" fontId="0" fillId="0" borderId="0" xfId="0" applyBorder="1"/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171" fontId="2" fillId="3" borderId="0" xfId="0" applyNumberFormat="1" applyFont="1" applyFill="1" applyAlignment="1">
      <alignment wrapText="1"/>
    </xf>
    <xf numFmtId="166" fontId="2" fillId="3" borderId="0" xfId="0" applyNumberFormat="1" applyFont="1" applyFill="1" applyAlignment="1">
      <alignment wrapText="1"/>
    </xf>
    <xf numFmtId="167" fontId="9" fillId="0" borderId="0" xfId="0" applyNumberFormat="1" applyFont="1" applyAlignment="1">
      <alignment wrapText="1"/>
    </xf>
    <xf numFmtId="0" fontId="2" fillId="2" borderId="0" xfId="0" applyFont="1" applyFill="1" applyAlignment="1">
      <alignment wrapText="1"/>
    </xf>
    <xf numFmtId="171" fontId="2" fillId="2" borderId="0" xfId="0" applyNumberFormat="1" applyFont="1" applyFill="1" applyAlignment="1">
      <alignment wrapText="1"/>
    </xf>
    <xf numFmtId="166" fontId="2" fillId="2" borderId="0" xfId="0" applyNumberFormat="1" applyFont="1" applyFill="1" applyAlignment="1">
      <alignment wrapText="1"/>
    </xf>
    <xf numFmtId="0" fontId="2" fillId="2" borderId="4" xfId="0" applyFont="1" applyFill="1" applyBorder="1" applyAlignment="1">
      <alignment wrapText="1"/>
    </xf>
    <xf numFmtId="172" fontId="2" fillId="0" borderId="0" xfId="0" applyNumberFormat="1" applyFont="1" applyAlignment="1">
      <alignment wrapText="1"/>
    </xf>
    <xf numFmtId="166" fontId="2" fillId="3" borderId="3" xfId="0" applyNumberFormat="1" applyFont="1" applyFill="1" applyBorder="1" applyAlignment="1">
      <alignment wrapText="1"/>
    </xf>
    <xf numFmtId="0" fontId="2" fillId="3" borderId="0" xfId="0" applyFont="1" applyFill="1" applyAlignment="1">
      <alignment wrapText="1" indent="2"/>
    </xf>
    <xf numFmtId="166" fontId="2" fillId="2" borderId="1" xfId="0" applyNumberFormat="1" applyFont="1" applyFill="1" applyBorder="1" applyAlignment="1">
      <alignment wrapText="1"/>
    </xf>
    <xf numFmtId="0" fontId="2" fillId="2" borderId="0" xfId="0" applyFont="1" applyFill="1" applyAlignment="1">
      <alignment wrapText="1" indent="1"/>
    </xf>
    <xf numFmtId="0" fontId="2" fillId="3" borderId="0" xfId="0" applyFont="1" applyFill="1" applyAlignment="1">
      <alignment wrapText="1" indent="1"/>
    </xf>
    <xf numFmtId="0" fontId="2" fillId="3" borderId="4" xfId="0" applyFont="1" applyFill="1" applyBorder="1" applyAlignment="1">
      <alignment wrapText="1"/>
    </xf>
    <xf numFmtId="166" fontId="2" fillId="2" borderId="3" xfId="0" applyNumberFormat="1" applyFont="1" applyFill="1" applyBorder="1" applyAlignment="1">
      <alignment wrapText="1"/>
    </xf>
    <xf numFmtId="0" fontId="2" fillId="2" borderId="0" xfId="0" applyFont="1" applyFill="1" applyAlignment="1">
      <alignment wrapText="1" indent="2"/>
    </xf>
    <xf numFmtId="166" fontId="2" fillId="3" borderId="1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173" fontId="10" fillId="3" borderId="0" xfId="0" applyNumberFormat="1" applyFont="1" applyFill="1" applyAlignment="1">
      <alignment wrapText="1"/>
    </xf>
    <xf numFmtId="171" fontId="2" fillId="3" borderId="2" xfId="0" applyNumberFormat="1" applyFont="1" applyFill="1" applyBorder="1" applyAlignment="1">
      <alignment wrapText="1"/>
    </xf>
    <xf numFmtId="0" fontId="10" fillId="0" borderId="0" xfId="0" applyFont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3" borderId="6" xfId="0" applyFont="1" applyFill="1" applyBorder="1" applyAlignment="1">
      <alignment wrapText="1"/>
    </xf>
    <xf numFmtId="171" fontId="2" fillId="2" borderId="2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right" wrapText="1"/>
    </xf>
    <xf numFmtId="167" fontId="2" fillId="0" borderId="0" xfId="0" applyNumberFormat="1" applyFont="1" applyAlignment="1">
      <alignment wrapText="1"/>
    </xf>
    <xf numFmtId="174" fontId="2" fillId="0" borderId="0" xfId="0" applyNumberFormat="1" applyFont="1" applyAlignment="1">
      <alignment wrapText="1"/>
    </xf>
    <xf numFmtId="175" fontId="2" fillId="0" borderId="2" xfId="0" applyNumberFormat="1" applyFont="1" applyBorder="1" applyAlignment="1">
      <alignment wrapText="1"/>
    </xf>
    <xf numFmtId="174" fontId="2" fillId="0" borderId="1" xfId="0" applyNumberFormat="1" applyFont="1" applyBorder="1" applyAlignment="1">
      <alignment wrapText="1"/>
    </xf>
    <xf numFmtId="0" fontId="0" fillId="2" borderId="0" xfId="0" applyFont="1" applyFill="1" applyAlignment="1">
      <alignment wrapText="1"/>
    </xf>
    <xf numFmtId="0" fontId="0" fillId="3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wrapText="1" indent="1"/>
    </xf>
    <xf numFmtId="0" fontId="12" fillId="0" borderId="0" xfId="0" applyFont="1" applyAlignment="1">
      <alignment wrapText="1" indent="2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wrapText="1" indent="2"/>
    </xf>
    <xf numFmtId="0" fontId="5" fillId="0" borderId="0" xfId="0" applyFont="1" applyAlignment="1">
      <alignment horizontal="left" wrapText="1"/>
    </xf>
    <xf numFmtId="166" fontId="2" fillId="0" borderId="7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Alignment="1"/>
    <xf numFmtId="0" fontId="2" fillId="0" borderId="0" xfId="0" applyFont="1" applyAlignment="1"/>
    <xf numFmtId="0" fontId="0" fillId="0" borderId="0" xfId="0" applyAlignment="1"/>
    <xf numFmtId="174" fontId="2" fillId="0" borderId="7" xfId="0" applyNumberFormat="1" applyFont="1" applyBorder="1" applyAlignment="1">
      <alignment wrapText="1"/>
    </xf>
    <xf numFmtId="0" fontId="12" fillId="2" borderId="5" xfId="0" applyFont="1" applyFill="1" applyBorder="1" applyAlignment="1">
      <alignment horizontal="center" wrapText="1"/>
    </xf>
    <xf numFmtId="43" fontId="2" fillId="0" borderId="1" xfId="1" applyFont="1" applyBorder="1" applyAlignment="1">
      <alignment wrapText="1"/>
    </xf>
    <xf numFmtId="43" fontId="2" fillId="0" borderId="1" xfId="1" applyFont="1" applyFill="1" applyBorder="1" applyAlignment="1">
      <alignment wrapText="1"/>
    </xf>
    <xf numFmtId="0" fontId="0" fillId="0" borderId="0" xfId="0" applyFont="1" applyAlignment="1">
      <alignment wrapText="1"/>
    </xf>
    <xf numFmtId="0" fontId="15" fillId="0" borderId="0" xfId="2" applyFont="1" applyAlignment="1">
      <alignment wrapText="1"/>
    </xf>
    <xf numFmtId="0" fontId="6" fillId="0" borderId="0" xfId="2" applyFont="1" applyAlignment="1">
      <alignment horizontal="left"/>
    </xf>
    <xf numFmtId="176" fontId="6" fillId="0" borderId="0" xfId="2" applyNumberFormat="1" applyFont="1"/>
    <xf numFmtId="0" fontId="6" fillId="0" borderId="0" xfId="2" applyFont="1" applyAlignment="1">
      <alignment wrapText="1"/>
    </xf>
    <xf numFmtId="176" fontId="6" fillId="2" borderId="0" xfId="2" applyNumberFormat="1" applyFont="1" applyFill="1"/>
    <xf numFmtId="0" fontId="15" fillId="2" borderId="0" xfId="2" applyFont="1" applyFill="1" applyAlignment="1">
      <alignment wrapText="1"/>
    </xf>
    <xf numFmtId="0" fontId="6" fillId="2" borderId="0" xfId="2" applyFont="1" applyFill="1" applyAlignment="1">
      <alignment horizontal="left"/>
    </xf>
    <xf numFmtId="176" fontId="6" fillId="4" borderId="0" xfId="2" applyNumberFormat="1" applyFont="1" applyFill="1"/>
    <xf numFmtId="0" fontId="15" fillId="4" borderId="0" xfId="2" applyFont="1" applyFill="1" applyAlignment="1">
      <alignment wrapText="1"/>
    </xf>
    <xf numFmtId="0" fontId="6" fillId="4" borderId="0" xfId="2" applyFont="1" applyFill="1" applyAlignment="1">
      <alignment horizontal="left"/>
    </xf>
    <xf numFmtId="0" fontId="6" fillId="4" borderId="0" xfId="2" applyFont="1" applyFill="1" applyAlignment="1">
      <alignment wrapText="1"/>
    </xf>
    <xf numFmtId="176" fontId="6" fillId="2" borderId="8" xfId="2" applyNumberFormat="1" applyFont="1" applyFill="1" applyBorder="1"/>
    <xf numFmtId="177" fontId="6" fillId="0" borderId="7" xfId="2" applyNumberFormat="1" applyFont="1" applyBorder="1"/>
    <xf numFmtId="0" fontId="16" fillId="0" borderId="7" xfId="2" applyFont="1" applyBorder="1" applyAlignment="1">
      <alignment horizontal="center" wrapText="1"/>
    </xf>
    <xf numFmtId="0" fontId="17" fillId="0" borderId="7" xfId="2" applyFont="1" applyBorder="1" applyAlignment="1">
      <alignment horizontal="center" wrapText="1"/>
    </xf>
    <xf numFmtId="0" fontId="6" fillId="0" borderId="0" xfId="2" applyFont="1"/>
    <xf numFmtId="49" fontId="15" fillId="0" borderId="0" xfId="2" applyNumberFormat="1" applyFont="1" applyAlignment="1">
      <alignment horizontal="right" wrapText="1"/>
    </xf>
    <xf numFmtId="178" fontId="6" fillId="0" borderId="0" xfId="2" applyNumberFormat="1" applyFont="1"/>
    <xf numFmtId="177" fontId="6" fillId="0" borderId="0" xfId="2" applyNumberFormat="1" applyFont="1"/>
    <xf numFmtId="0" fontId="6" fillId="0" borderId="0" xfId="2" applyFont="1" applyAlignment="1">
      <alignment horizontal="left" wrapText="1"/>
    </xf>
    <xf numFmtId="177" fontId="6" fillId="2" borderId="0" xfId="2" applyNumberFormat="1" applyFont="1" applyFill="1"/>
    <xf numFmtId="0" fontId="6" fillId="2" borderId="0" xfId="2" applyFont="1" applyFill="1" applyAlignment="1">
      <alignment horizontal="left" wrapText="1"/>
    </xf>
    <xf numFmtId="177" fontId="6" fillId="2" borderId="8" xfId="2" applyNumberFormat="1" applyFont="1" applyFill="1" applyBorder="1"/>
    <xf numFmtId="0" fontId="16" fillId="0" borderId="0" xfId="2" applyFont="1" applyAlignment="1">
      <alignment horizontal="center" wrapText="1"/>
    </xf>
    <xf numFmtId="0" fontId="16" fillId="0" borderId="0" xfId="2" applyFont="1" applyAlignment="1">
      <alignment vertical="center" wrapText="1"/>
    </xf>
    <xf numFmtId="176" fontId="6" fillId="2" borderId="9" xfId="2" applyNumberFormat="1" applyFont="1" applyFill="1" applyBorder="1"/>
    <xf numFmtId="177" fontId="6" fillId="2" borderId="0" xfId="2" applyNumberFormat="1" applyFont="1" applyFill="1" applyAlignment="1">
      <alignment horizontal="left"/>
    </xf>
    <xf numFmtId="180" fontId="6" fillId="0" borderId="7" xfId="4" applyNumberFormat="1" applyFont="1" applyFill="1" applyBorder="1" applyAlignment="1"/>
    <xf numFmtId="180" fontId="6" fillId="0" borderId="0" xfId="4" applyNumberFormat="1" applyFont="1" applyFill="1" applyBorder="1" applyAlignment="1"/>
    <xf numFmtId="180" fontId="6" fillId="2" borderId="7" xfId="4" applyNumberFormat="1" applyFont="1" applyFill="1" applyBorder="1" applyAlignment="1"/>
    <xf numFmtId="180" fontId="6" fillId="2" borderId="0" xfId="4" applyNumberFormat="1" applyFont="1" applyFill="1" applyAlignment="1">
      <alignment horizontal="left"/>
    </xf>
    <xf numFmtId="180" fontId="6" fillId="0" borderId="0" xfId="4" applyNumberFormat="1" applyFont="1" applyFill="1" applyAlignment="1"/>
    <xf numFmtId="180" fontId="6" fillId="0" borderId="0" xfId="4" applyNumberFormat="1" applyFont="1" applyFill="1" applyAlignment="1">
      <alignment horizontal="left"/>
    </xf>
    <xf numFmtId="180" fontId="6" fillId="2" borderId="0" xfId="4" applyNumberFormat="1" applyFont="1" applyFill="1" applyAlignment="1"/>
    <xf numFmtId="180" fontId="6" fillId="0" borderId="0" xfId="4" applyNumberFormat="1" applyFont="1" applyAlignment="1"/>
    <xf numFmtId="180" fontId="6" fillId="0" borderId="0" xfId="4" applyNumberFormat="1" applyFont="1" applyAlignment="1">
      <alignment horizontal="left"/>
    </xf>
    <xf numFmtId="177" fontId="6" fillId="0" borderId="0" xfId="2" applyNumberFormat="1" applyFont="1" applyAlignment="1">
      <alignment horizontal="left"/>
    </xf>
    <xf numFmtId="49" fontId="15" fillId="0" borderId="0" xfId="2" applyNumberFormat="1" applyFont="1" applyAlignment="1">
      <alignment horizontal="left" vertical="top" wrapText="1"/>
    </xf>
    <xf numFmtId="177" fontId="6" fillId="0" borderId="0" xfId="2" applyNumberFormat="1" applyFont="1" applyFill="1"/>
    <xf numFmtId="0" fontId="6" fillId="0" borderId="0" xfId="2" applyFont="1" applyFill="1" applyAlignment="1">
      <alignment horizontal="left"/>
    </xf>
    <xf numFmtId="177" fontId="6" fillId="2" borderId="7" xfId="2" applyNumberFormat="1" applyFont="1" applyFill="1" applyBorder="1"/>
    <xf numFmtId="177" fontId="6" fillId="0" borderId="0" xfId="2" applyNumberFormat="1" applyFont="1" applyFill="1" applyAlignment="1">
      <alignment horizontal="right"/>
    </xf>
    <xf numFmtId="177" fontId="6" fillId="0" borderId="9" xfId="2" applyNumberFormat="1" applyFont="1" applyFill="1" applyBorder="1"/>
    <xf numFmtId="178" fontId="6" fillId="0" borderId="0" xfId="2" applyNumberFormat="1" applyFont="1" applyFill="1"/>
    <xf numFmtId="178" fontId="6" fillId="0" borderId="9" xfId="2" applyNumberFormat="1" applyFont="1" applyFill="1" applyBorder="1"/>
    <xf numFmtId="177" fontId="6" fillId="0" borderId="9" xfId="2" applyNumberFormat="1" applyFont="1" applyBorder="1"/>
    <xf numFmtId="179" fontId="6" fillId="2" borderId="0" xfId="2" applyNumberFormat="1" applyFont="1" applyFill="1"/>
    <xf numFmtId="0" fontId="16" fillId="0" borderId="0" xfId="2" applyFont="1" applyAlignment="1">
      <alignment horizontal="left"/>
    </xf>
    <xf numFmtId="0" fontId="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0" fillId="0" borderId="0" xfId="0"/>
    <xf numFmtId="0" fontId="6" fillId="0" borderId="0" xfId="2" applyFont="1" applyAlignment="1">
      <alignment horizontal="left" wrapText="1" indent="1"/>
    </xf>
    <xf numFmtId="0" fontId="6" fillId="2" borderId="0" xfId="2" applyFont="1" applyFill="1" applyAlignment="1">
      <alignment horizontal="left" wrapText="1"/>
    </xf>
    <xf numFmtId="49" fontId="15" fillId="0" borderId="0" xfId="2" applyNumberFormat="1" applyFont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6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/>
    </xf>
    <xf numFmtId="0" fontId="6" fillId="0" borderId="0" xfId="2" applyFont="1" applyAlignment="1">
      <alignment horizontal="left" wrapText="1"/>
    </xf>
    <xf numFmtId="0" fontId="6" fillId="2" borderId="0" xfId="2" applyFont="1" applyFill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16" fillId="2" borderId="0" xfId="2" applyFont="1" applyFill="1" applyAlignment="1">
      <alignment horizontal="left"/>
    </xf>
    <xf numFmtId="0" fontId="6" fillId="2" borderId="0" xfId="2" applyFont="1" applyFill="1" applyAlignment="1">
      <alignment horizontal="left"/>
    </xf>
    <xf numFmtId="0" fontId="16" fillId="0" borderId="7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 indent="2"/>
    </xf>
    <xf numFmtId="0" fontId="6" fillId="2" borderId="0" xfId="2" applyFont="1" applyFill="1" applyAlignment="1">
      <alignment horizontal="left" wrapText="1" indent="2"/>
    </xf>
    <xf numFmtId="0" fontId="6" fillId="0" borderId="0" xfId="2" applyFont="1" applyFill="1" applyAlignment="1">
      <alignment horizontal="left" wrapText="1" indent="2"/>
    </xf>
    <xf numFmtId="0" fontId="18" fillId="0" borderId="0" xfId="2" applyFont="1" applyAlignment="1">
      <alignment horizontal="center" wrapText="1"/>
    </xf>
    <xf numFmtId="0" fontId="6" fillId="0" borderId="0" xfId="2" applyFont="1" applyAlignment="1">
      <alignment horizontal="center" wrapText="1"/>
    </xf>
    <xf numFmtId="0" fontId="15" fillId="0" borderId="0" xfId="2" applyFont="1" applyAlignment="1">
      <alignment horizontal="center" wrapText="1"/>
    </xf>
    <xf numFmtId="0" fontId="6" fillId="2" borderId="0" xfId="2" applyFont="1" applyFill="1" applyAlignment="1">
      <alignment wrapText="1"/>
    </xf>
    <xf numFmtId="0" fontId="6" fillId="0" borderId="0" xfId="2" applyFont="1" applyAlignment="1">
      <alignment wrapText="1"/>
    </xf>
    <xf numFmtId="0" fontId="6" fillId="0" borderId="0" xfId="2" applyFont="1" applyAlignment="1">
      <alignment horizontal="left" vertical="center" wrapText="1"/>
    </xf>
    <xf numFmtId="0" fontId="15" fillId="0" borderId="0" xfId="2" applyFont="1" applyAlignment="1">
      <alignment horizontal="left" wrapText="1"/>
    </xf>
  </cellXfs>
  <cellStyles count="5">
    <cellStyle name="Comma" xfId="1" builtinId="3"/>
    <cellStyle name="Comma 2" xfId="4"/>
    <cellStyle name="Currency 2" xfId="3"/>
    <cellStyle name="Normal" xfId="0" builtinId="0"/>
    <cellStyle name="Normal 2" xfId="2"/>
  </cellStyles>
  <dxfs count="6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3" defaultTableStyle="TableStyleMedium2" defaultPivotStyle="PivotStyleLight16">
    <tableStyle name="tableStyle1" pivot="0" count="2">
      <tableStyleElement type="firstRowStripe" dxfId="5"/>
      <tableStyleElement type="secondRowStripe" dxfId="4"/>
    </tableStyle>
    <tableStyle name="tableStyle2" pivot="0" count="2">
      <tableStyleElement type="firstRowStripe" dxfId="3"/>
      <tableStyleElement type="secondRowStripe" dxfId="2"/>
    </tableStyle>
    <tableStyle name="tableStyle3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7:E42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8:F46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id="4" name="Table15" displayName="Table15" ref="B7:E54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1" showFirstColumn="0" showLastColumn="0" showRowStripes="1" showColumnStripes="0"/>
</table>
</file>

<file path=xl/tables/table4.xml><?xml version="1.0" encoding="utf-8"?>
<table xmlns="http://schemas.openxmlformats.org/spreadsheetml/2006/main" id="3" name="Table14" displayName="Table14" ref="B3:K39" headerRowCount="0" totalsRowShown="0">
  <tableColumns count="10">
    <tableColumn id="1" name="Column1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</tableColumns>
  <tableStyleInfo name="tableStyle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tabSelected="1" showRuler="0" workbookViewId="0"/>
  </sheetViews>
  <sheetFormatPr defaultColWidth="13.6640625" defaultRowHeight="13.2" x14ac:dyDescent="0.25"/>
  <cols>
    <col min="1" max="1" width="5.33203125" customWidth="1"/>
    <col min="2" max="2" width="79.6640625" customWidth="1"/>
    <col min="3" max="3" width="20.44140625" customWidth="1"/>
    <col min="4" max="4" width="0.33203125" customWidth="1"/>
    <col min="5" max="5" width="20.44140625" customWidth="1"/>
  </cols>
  <sheetData>
    <row r="1" spans="1:25" ht="15" customHeight="1" x14ac:dyDescent="0.25">
      <c r="A1" s="1"/>
      <c r="B1" s="156" t="s">
        <v>0</v>
      </c>
      <c r="C1" s="156"/>
      <c r="D1" s="156"/>
      <c r="E1" s="15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1"/>
      <c r="B2" s="157" t="s">
        <v>160</v>
      </c>
      <c r="C2" s="156"/>
      <c r="D2" s="156"/>
      <c r="E2" s="15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 x14ac:dyDescent="0.25">
      <c r="A3" s="1"/>
      <c r="B3" s="156" t="s">
        <v>1</v>
      </c>
      <c r="C3" s="156"/>
      <c r="D3" s="156"/>
      <c r="E3" s="15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25">
      <c r="A4" s="1"/>
      <c r="B4" s="1"/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"/>
      <c r="B5" s="1"/>
      <c r="C5" s="4">
        <v>44286</v>
      </c>
      <c r="D5" s="3"/>
      <c r="E5" s="4">
        <v>44196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 x14ac:dyDescent="0.25">
      <c r="A6" s="1"/>
      <c r="B6" s="1"/>
      <c r="C6" s="5" t="s">
        <v>2</v>
      </c>
      <c r="D6" s="2"/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1"/>
      <c r="B7" s="91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5">
      <c r="A8" s="1"/>
      <c r="B8" s="29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1"/>
      <c r="B9" s="92" t="s">
        <v>5</v>
      </c>
      <c r="C9" s="8">
        <v>676799000</v>
      </c>
      <c r="D9" s="1"/>
      <c r="E9" s="8">
        <v>850587000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1"/>
      <c r="B10" s="92" t="s">
        <v>6</v>
      </c>
      <c r="C10" s="11">
        <v>45402000</v>
      </c>
      <c r="D10" s="1"/>
      <c r="E10" s="11">
        <v>42998000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customHeight="1" x14ac:dyDescent="0.25">
      <c r="A11" s="1"/>
      <c r="B11" s="92" t="s">
        <v>7</v>
      </c>
      <c r="C11" s="9">
        <v>41261000</v>
      </c>
      <c r="D11" s="1"/>
      <c r="E11" s="9">
        <v>40441000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5">
      <c r="A12" s="1"/>
      <c r="B12" s="92" t="s">
        <v>8</v>
      </c>
      <c r="C12" s="10">
        <v>763462000</v>
      </c>
      <c r="D12" s="1"/>
      <c r="E12" s="10">
        <v>934026000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1"/>
      <c r="B13" s="29" t="s">
        <v>9</v>
      </c>
      <c r="C13" s="11">
        <v>82521000</v>
      </c>
      <c r="D13" s="1"/>
      <c r="E13" s="11">
        <v>85284000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1"/>
      <c r="B14" s="29" t="s">
        <v>10</v>
      </c>
      <c r="C14" s="11">
        <v>69899000</v>
      </c>
      <c r="D14" s="1"/>
      <c r="E14" s="11">
        <v>75349000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 x14ac:dyDescent="0.25">
      <c r="A15" s="1"/>
      <c r="B15" s="29" t="s">
        <v>11</v>
      </c>
      <c r="C15" s="11">
        <v>217364000</v>
      </c>
      <c r="D15" s="1"/>
      <c r="E15" s="11">
        <v>214699000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29" t="s">
        <v>12</v>
      </c>
      <c r="C16" s="11">
        <v>28684000</v>
      </c>
      <c r="D16" s="1"/>
      <c r="E16" s="11">
        <v>30151000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29" t="s">
        <v>13</v>
      </c>
      <c r="C17" s="11">
        <v>36008000</v>
      </c>
      <c r="D17" s="1"/>
      <c r="E17" s="11">
        <v>37671000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20"/>
      <c r="B18" s="29" t="s">
        <v>169</v>
      </c>
      <c r="C18" s="11">
        <v>169785000</v>
      </c>
      <c r="D18" s="20"/>
      <c r="E18" s="11">
        <v>0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5" customHeight="1" x14ac:dyDescent="0.25">
      <c r="A19" s="1"/>
      <c r="B19" s="29" t="s">
        <v>14</v>
      </c>
      <c r="C19" s="9">
        <v>34314000</v>
      </c>
      <c r="D19" s="1"/>
      <c r="E19" s="9">
        <v>34327000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1"/>
      <c r="B20" s="93" t="s">
        <v>15</v>
      </c>
      <c r="C20" s="28">
        <v>1402037000</v>
      </c>
      <c r="D20" s="1"/>
      <c r="E20" s="28">
        <v>1411507000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"/>
      <c r="B21" s="91" t="s">
        <v>16</v>
      </c>
      <c r="C21" s="14"/>
      <c r="D21" s="1"/>
      <c r="E21" s="1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1"/>
      <c r="B22" s="29" t="s">
        <v>157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1"/>
      <c r="B23" s="94" t="s">
        <v>17</v>
      </c>
      <c r="C23" s="8">
        <v>100000000</v>
      </c>
      <c r="D23" s="46"/>
      <c r="E23" s="8">
        <v>200000000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1"/>
      <c r="B24" s="94" t="s">
        <v>18</v>
      </c>
      <c r="C24" s="11">
        <v>38609000</v>
      </c>
      <c r="D24" s="1"/>
      <c r="E24" s="11">
        <v>33026000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A25" s="1"/>
      <c r="B25" s="94" t="s">
        <v>19</v>
      </c>
      <c r="C25" s="11">
        <v>329000000</v>
      </c>
      <c r="D25" s="1"/>
      <c r="E25" s="11">
        <v>410963000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5">
      <c r="A26" s="1"/>
      <c r="B26" s="92" t="s">
        <v>20</v>
      </c>
      <c r="C26" s="97">
        <v>299282000</v>
      </c>
      <c r="D26" s="1"/>
      <c r="E26" s="97">
        <v>294999000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1"/>
      <c r="B27" s="95" t="s">
        <v>21</v>
      </c>
      <c r="C27" s="44">
        <v>766891000</v>
      </c>
      <c r="D27" s="1"/>
      <c r="E27" s="44">
        <v>938988000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1"/>
      <c r="B28" s="29" t="s">
        <v>22</v>
      </c>
      <c r="C28" s="44">
        <v>441996000</v>
      </c>
      <c r="D28" s="98"/>
      <c r="E28" s="44">
        <v>229490000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"/>
      <c r="B29" s="96" t="s">
        <v>23</v>
      </c>
      <c r="C29" s="11">
        <v>83527000</v>
      </c>
      <c r="D29" s="1"/>
      <c r="E29" s="11">
        <v>90927000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1"/>
      <c r="B30" s="29" t="s">
        <v>24</v>
      </c>
      <c r="C30" s="9">
        <v>44003000</v>
      </c>
      <c r="D30" s="1"/>
      <c r="E30" s="9">
        <v>44428000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1"/>
      <c r="B31" s="93" t="s">
        <v>25</v>
      </c>
      <c r="C31" s="18">
        <v>1336417000</v>
      </c>
      <c r="D31" s="1"/>
      <c r="E31" s="18">
        <v>1303833000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x14ac:dyDescent="0.25">
      <c r="A32" s="1"/>
      <c r="B32" s="29" t="s">
        <v>26</v>
      </c>
      <c r="C32" s="19"/>
      <c r="D32" s="1"/>
      <c r="E32" s="1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 x14ac:dyDescent="0.25">
      <c r="A33" s="1"/>
      <c r="B33" s="91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9.15" customHeight="1" x14ac:dyDescent="0.25">
      <c r="A34" s="1"/>
      <c r="B34" s="90" t="s">
        <v>158</v>
      </c>
      <c r="C34" s="11">
        <v>4000</v>
      </c>
      <c r="D34" s="1"/>
      <c r="E34" s="11">
        <v>4000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649999999999999" customHeight="1" x14ac:dyDescent="0.25">
      <c r="A35" s="1"/>
      <c r="B35" s="29" t="s">
        <v>28</v>
      </c>
      <c r="C35" s="11">
        <v>2261095000</v>
      </c>
      <c r="D35" s="1"/>
      <c r="E35" s="11">
        <v>2348114000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7.6" customHeight="1" x14ac:dyDescent="0.25">
      <c r="A36" s="1"/>
      <c r="B36" s="29" t="s">
        <v>159</v>
      </c>
      <c r="C36" s="11">
        <v>-922666000</v>
      </c>
      <c r="D36" s="1"/>
      <c r="E36" s="11">
        <v>-922666000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6.649999999999999" customHeight="1" x14ac:dyDescent="0.25">
      <c r="A37" s="1"/>
      <c r="B37" s="1" t="s">
        <v>29</v>
      </c>
      <c r="C37" s="11">
        <v>-1258283000</v>
      </c>
      <c r="D37" s="1"/>
      <c r="E37" s="11">
        <v>-1320886000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6.649999999999999" customHeight="1" x14ac:dyDescent="0.25">
      <c r="A38" s="1"/>
      <c r="B38" s="1" t="s">
        <v>30</v>
      </c>
      <c r="C38" s="9">
        <v>-14455000</v>
      </c>
      <c r="D38" s="1"/>
      <c r="E38" s="9">
        <v>3109000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6.649999999999999" customHeight="1" x14ac:dyDescent="0.25">
      <c r="A39" s="1"/>
      <c r="B39" s="12" t="s">
        <v>31</v>
      </c>
      <c r="C39" s="10">
        <v>65695000</v>
      </c>
      <c r="D39" s="1"/>
      <c r="E39" s="10">
        <v>107675000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6.649999999999999" customHeight="1" x14ac:dyDescent="0.25">
      <c r="A40" s="1"/>
      <c r="B40" s="1" t="s">
        <v>32</v>
      </c>
      <c r="C40" s="9">
        <v>-75000</v>
      </c>
      <c r="D40" s="1"/>
      <c r="E40" s="9">
        <v>-1000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6.649999999999999" customHeight="1" x14ac:dyDescent="0.25">
      <c r="A41" s="1"/>
      <c r="B41" s="12" t="s">
        <v>33</v>
      </c>
      <c r="C41" s="18">
        <v>65620000</v>
      </c>
      <c r="D41" s="1"/>
      <c r="E41" s="18">
        <v>107674000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6.649999999999999" customHeight="1" x14ac:dyDescent="0.25">
      <c r="A42" s="1"/>
      <c r="B42" s="12" t="s">
        <v>34</v>
      </c>
      <c r="C42" s="13">
        <v>1402037000</v>
      </c>
      <c r="D42" s="1"/>
      <c r="E42" s="13">
        <v>1411507000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customHeight="1" x14ac:dyDescent="0.25">
      <c r="A43" s="30"/>
      <c r="B43" s="3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customHeight="1" x14ac:dyDescent="0.25">
      <c r="A44" s="30"/>
      <c r="B44" s="3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customHeight="1" x14ac:dyDescent="0.25">
      <c r="A45" s="30"/>
      <c r="B45" s="3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</sheetData>
  <mergeCells count="3">
    <mergeCell ref="B1:E1"/>
    <mergeCell ref="B2:E2"/>
    <mergeCell ref="B3:E3"/>
  </mergeCells>
  <pageMargins left="0.75" right="0.75" top="1" bottom="1" header="0.5" footer="0.5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Ruler="0" workbookViewId="0"/>
  </sheetViews>
  <sheetFormatPr defaultColWidth="13.6640625" defaultRowHeight="13.2" x14ac:dyDescent="0.25"/>
  <cols>
    <col min="2" max="2" width="79.109375" bestFit="1" customWidth="1"/>
    <col min="3" max="3" width="16" customWidth="1"/>
    <col min="4" max="4" width="0.33203125" customWidth="1"/>
    <col min="5" max="5" width="16" customWidth="1"/>
    <col min="6" max="6" width="0.33203125" customWidth="1"/>
  </cols>
  <sheetData>
    <row r="1" spans="1:22" ht="15" customHeight="1" x14ac:dyDescent="0.25">
      <c r="A1" s="1"/>
      <c r="B1" s="156" t="s">
        <v>0</v>
      </c>
      <c r="C1" s="156"/>
      <c r="D1" s="156"/>
      <c r="E1" s="156"/>
      <c r="F1" s="1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"/>
      <c r="B2" s="157" t="s">
        <v>161</v>
      </c>
      <c r="C2" s="156"/>
      <c r="D2" s="156"/>
      <c r="E2" s="156"/>
      <c r="F2" s="15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"/>
      <c r="B3" s="156" t="s">
        <v>1</v>
      </c>
      <c r="C3" s="156"/>
      <c r="D3" s="156"/>
      <c r="E3" s="156"/>
      <c r="F3" s="15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"/>
      <c r="B4" s="156" t="s">
        <v>2</v>
      </c>
      <c r="C4" s="156"/>
      <c r="D4" s="156"/>
      <c r="E4" s="156"/>
      <c r="F4" s="15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"/>
      <c r="B5" s="1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/>
      <c r="B6" s="1"/>
      <c r="C6" s="158" t="s">
        <v>35</v>
      </c>
      <c r="D6" s="158"/>
      <c r="E6" s="158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"/>
      <c r="B7" s="1"/>
      <c r="C7" s="21">
        <v>2021</v>
      </c>
      <c r="D7" s="5"/>
      <c r="E7" s="21">
        <v>2020</v>
      </c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2" ht="15" customHeight="1" x14ac:dyDescent="0.25">
      <c r="A8" s="1"/>
      <c r="B8" s="1" t="s">
        <v>36</v>
      </c>
      <c r="C8" s="19"/>
      <c r="D8" s="1"/>
      <c r="E8" s="1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"/>
      <c r="B9" s="7" t="s">
        <v>37</v>
      </c>
      <c r="C9" s="8">
        <v>172624000</v>
      </c>
      <c r="D9" s="1"/>
      <c r="E9" s="8">
        <v>207028000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"/>
      <c r="B10" s="7" t="s">
        <v>38</v>
      </c>
      <c r="C10" s="9">
        <v>91193000</v>
      </c>
      <c r="D10" s="1"/>
      <c r="E10" s="9">
        <v>167122000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"/>
      <c r="B11" s="16" t="s">
        <v>39</v>
      </c>
      <c r="C11" s="18">
        <v>263817000</v>
      </c>
      <c r="D11" s="1"/>
      <c r="E11" s="18">
        <v>374150000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"/>
      <c r="B12" s="1" t="s">
        <v>40</v>
      </c>
      <c r="C12" s="19"/>
      <c r="D12" s="1"/>
      <c r="E12" s="1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"/>
      <c r="B13" s="7" t="s">
        <v>37</v>
      </c>
      <c r="C13" s="11">
        <v>18425000</v>
      </c>
      <c r="D13" s="1"/>
      <c r="E13" s="11">
        <v>26915000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"/>
      <c r="B14" s="7" t="s">
        <v>38</v>
      </c>
      <c r="C14" s="9">
        <v>78409000</v>
      </c>
      <c r="D14" s="1"/>
      <c r="E14" s="9">
        <v>145988000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"/>
      <c r="B15" s="16" t="s">
        <v>41</v>
      </c>
      <c r="C15" s="18">
        <v>96834000</v>
      </c>
      <c r="D15" s="1"/>
      <c r="E15" s="18">
        <v>172903000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"/>
      <c r="B16" s="1" t="s">
        <v>42</v>
      </c>
      <c r="C16" s="18">
        <v>166983000</v>
      </c>
      <c r="D16" s="1"/>
      <c r="E16" s="18">
        <v>201247000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"/>
      <c r="B17" s="1" t="s">
        <v>43</v>
      </c>
      <c r="C17" s="19"/>
      <c r="D17" s="1"/>
      <c r="E17" s="1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"/>
      <c r="B18" s="7" t="s">
        <v>44</v>
      </c>
      <c r="C18" s="11">
        <v>33666000</v>
      </c>
      <c r="D18" s="1"/>
      <c r="E18" s="11">
        <v>60130000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"/>
      <c r="B19" s="7" t="s">
        <v>45</v>
      </c>
      <c r="C19" s="11">
        <v>127143000</v>
      </c>
      <c r="D19" s="1"/>
      <c r="E19" s="11">
        <v>207135000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"/>
      <c r="B20" s="7" t="s">
        <v>46</v>
      </c>
      <c r="C20" s="11">
        <v>0</v>
      </c>
      <c r="D20" s="1"/>
      <c r="E20" s="11">
        <v>109486000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"/>
      <c r="B21" s="7" t="s">
        <v>47</v>
      </c>
      <c r="C21" s="11">
        <v>0</v>
      </c>
      <c r="D21" s="1"/>
      <c r="E21" s="11">
        <v>22351000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"/>
      <c r="B22" s="7" t="s">
        <v>48</v>
      </c>
      <c r="C22" s="9">
        <v>7422000</v>
      </c>
      <c r="D22" s="1"/>
      <c r="E22" s="9">
        <v>6000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1"/>
      <c r="B23" s="16" t="s">
        <v>49</v>
      </c>
      <c r="C23" s="18">
        <v>168231000</v>
      </c>
      <c r="D23" s="1"/>
      <c r="E23" s="18">
        <v>399108000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" customHeight="1" x14ac:dyDescent="0.25">
      <c r="A24" s="1"/>
      <c r="B24" s="6" t="s">
        <v>50</v>
      </c>
      <c r="C24" s="10">
        <v>-1248000</v>
      </c>
      <c r="D24" s="1"/>
      <c r="E24" s="10">
        <v>-197861000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" customHeight="1" x14ac:dyDescent="0.25">
      <c r="A25" s="1"/>
      <c r="B25" s="1" t="s">
        <v>51</v>
      </c>
      <c r="C25" s="9">
        <v>18123000</v>
      </c>
      <c r="D25" s="1"/>
      <c r="E25" s="9">
        <v>-18987000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" customHeight="1" x14ac:dyDescent="0.25">
      <c r="A26" s="1"/>
      <c r="B26" s="6" t="s">
        <v>52</v>
      </c>
      <c r="C26" s="10">
        <v>16875000</v>
      </c>
      <c r="D26" s="1"/>
      <c r="E26" s="10">
        <v>-216848000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" customHeight="1" x14ac:dyDescent="0.25">
      <c r="A27" s="1"/>
      <c r="B27" s="1" t="s">
        <v>53</v>
      </c>
      <c r="C27" s="9">
        <v>2427000</v>
      </c>
      <c r="D27" s="1"/>
      <c r="E27" s="9">
        <v>-5988000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" customHeight="1" x14ac:dyDescent="0.25">
      <c r="A28" s="1"/>
      <c r="B28" s="6" t="s">
        <v>54</v>
      </c>
      <c r="C28" s="10">
        <v>14448000</v>
      </c>
      <c r="D28" s="1"/>
      <c r="E28" s="10">
        <v>-210860000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" customHeight="1" x14ac:dyDescent="0.25">
      <c r="A29" s="1"/>
      <c r="B29" s="6" t="s">
        <v>55</v>
      </c>
      <c r="C29" s="9">
        <v>0</v>
      </c>
      <c r="D29" s="1"/>
      <c r="E29" s="9">
        <v>382000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" customHeight="1" x14ac:dyDescent="0.25">
      <c r="A30" s="1"/>
      <c r="B30" s="6" t="s">
        <v>56</v>
      </c>
      <c r="C30" s="10">
        <v>14448000</v>
      </c>
      <c r="D30" s="1"/>
      <c r="E30" s="10">
        <v>-210478000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" customHeight="1" x14ac:dyDescent="0.25">
      <c r="A31" s="1"/>
      <c r="B31" s="107" t="s">
        <v>172</v>
      </c>
      <c r="C31" s="9">
        <v>110000</v>
      </c>
      <c r="D31" s="1"/>
      <c r="E31" s="9">
        <v>-3044000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" customHeight="1" thickBot="1" x14ac:dyDescent="0.3">
      <c r="A32" s="1"/>
      <c r="B32" s="6" t="s">
        <v>57</v>
      </c>
      <c r="C32" s="13">
        <v>14558000</v>
      </c>
      <c r="D32" s="1"/>
      <c r="E32" s="13">
        <v>-213522000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" customHeight="1" thickTop="1" x14ac:dyDescent="0.25">
      <c r="A33" s="1"/>
      <c r="B33" s="1"/>
      <c r="C33" s="14"/>
      <c r="D33" s="1"/>
      <c r="E33" s="1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" customHeight="1" x14ac:dyDescent="0.25">
      <c r="A34" s="1"/>
      <c r="B34" s="6" t="s">
        <v>171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" customHeight="1" x14ac:dyDescent="0.25">
      <c r="A35" s="1"/>
      <c r="B35" s="1" t="s">
        <v>58</v>
      </c>
      <c r="C35" s="22">
        <v>0.5</v>
      </c>
      <c r="D35" s="1"/>
      <c r="E35" s="22">
        <v>-7.54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" customHeight="1" x14ac:dyDescent="0.25">
      <c r="A36" s="1"/>
      <c r="B36" s="1" t="s">
        <v>59</v>
      </c>
      <c r="C36" s="105">
        <v>0</v>
      </c>
      <c r="D36" s="1"/>
      <c r="E36" s="23">
        <v>0.01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" customHeight="1" thickBot="1" x14ac:dyDescent="0.3">
      <c r="A37" s="1"/>
      <c r="B37" s="6" t="s">
        <v>60</v>
      </c>
      <c r="C37" s="24">
        <v>0.5</v>
      </c>
      <c r="D37" s="1"/>
      <c r="E37" s="24">
        <v>-7.53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" customHeight="1" thickTop="1" x14ac:dyDescent="0.25">
      <c r="A38" s="1"/>
      <c r="B38" s="6"/>
      <c r="C38" s="14"/>
      <c r="D38" s="1"/>
      <c r="E38" s="1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s="38" customFormat="1" ht="15" customHeight="1" x14ac:dyDescent="0.25">
      <c r="A39" s="36"/>
      <c r="B39" s="37" t="s">
        <v>170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2" s="38" customFormat="1" ht="15" customHeight="1" x14ac:dyDescent="0.25">
      <c r="A40" s="36"/>
      <c r="B40" s="36" t="s">
        <v>58</v>
      </c>
      <c r="C40" s="39">
        <v>0.48</v>
      </c>
      <c r="D40" s="36"/>
      <c r="E40" s="39">
        <v>-7.54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2" s="38" customFormat="1" ht="15" customHeight="1" x14ac:dyDescent="0.25">
      <c r="A41" s="36"/>
      <c r="B41" s="36" t="s">
        <v>59</v>
      </c>
      <c r="C41" s="106">
        <v>0</v>
      </c>
      <c r="D41" s="36"/>
      <c r="E41" s="40">
        <v>0.01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2" s="38" customFormat="1" ht="15" customHeight="1" thickBot="1" x14ac:dyDescent="0.3">
      <c r="A42" s="36"/>
      <c r="B42" s="37" t="s">
        <v>61</v>
      </c>
      <c r="C42" s="41">
        <v>0.48</v>
      </c>
      <c r="D42" s="36"/>
      <c r="E42" s="41">
        <v>-7.53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pans="1:22" ht="15" customHeight="1" thickTop="1" x14ac:dyDescent="0.25">
      <c r="A43" s="1"/>
      <c r="B43" s="1"/>
      <c r="C43" s="14"/>
      <c r="D43" s="1"/>
      <c r="E43" s="1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" customHeight="1" x14ac:dyDescent="0.25">
      <c r="A44" s="1"/>
      <c r="B44" s="6" t="s">
        <v>62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" customHeight="1" x14ac:dyDescent="0.25">
      <c r="A45" s="1"/>
      <c r="B45" s="1" t="s">
        <v>63</v>
      </c>
      <c r="C45" s="25">
        <v>29028489</v>
      </c>
      <c r="D45" s="1"/>
      <c r="E45" s="25">
        <v>28365216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" customHeight="1" x14ac:dyDescent="0.25">
      <c r="A46" s="1"/>
      <c r="B46" s="1" t="s">
        <v>64</v>
      </c>
      <c r="C46" s="25">
        <v>30265563</v>
      </c>
      <c r="D46" s="1"/>
      <c r="E46" s="25">
        <v>28365216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" customHeight="1" x14ac:dyDescent="0.25">
      <c r="A49" s="30"/>
      <c r="B49" s="3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" customHeight="1" x14ac:dyDescent="0.25">
      <c r="A50" s="30"/>
      <c r="B50" s="3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" customHeight="1" x14ac:dyDescent="0.25">
      <c r="A51" s="30"/>
      <c r="B51" s="3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" customHeight="1" x14ac:dyDescent="0.25">
      <c r="A52" s="30"/>
      <c r="B52" s="3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</sheetData>
  <mergeCells count="5">
    <mergeCell ref="B1:F1"/>
    <mergeCell ref="C6:E6"/>
    <mergeCell ref="B4:F4"/>
    <mergeCell ref="B3:F3"/>
    <mergeCell ref="B2:F2"/>
  </mergeCells>
  <pageMargins left="0.75" right="0.75" top="1" bottom="1" header="0.5" footer="0.5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Ruler="0" workbookViewId="0"/>
  </sheetViews>
  <sheetFormatPr defaultColWidth="13.6640625" defaultRowHeight="13.2" x14ac:dyDescent="0.25"/>
  <cols>
    <col min="2" max="2" width="76.5546875" customWidth="1"/>
    <col min="3" max="3" width="15.5546875" customWidth="1"/>
    <col min="4" max="4" width="0.33203125" customWidth="1"/>
    <col min="5" max="5" width="16.44140625" customWidth="1"/>
  </cols>
  <sheetData>
    <row r="1" spans="1:20" ht="15" customHeight="1" x14ac:dyDescent="0.25">
      <c r="A1" s="20"/>
      <c r="B1" s="156" t="s">
        <v>0</v>
      </c>
      <c r="C1" s="156"/>
      <c r="D1" s="156"/>
      <c r="E1" s="15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15" customHeight="1" x14ac:dyDescent="0.25">
      <c r="A2" s="20"/>
      <c r="B2" s="157" t="s">
        <v>162</v>
      </c>
      <c r="C2" s="156"/>
      <c r="D2" s="156"/>
      <c r="E2" s="156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5" customHeight="1" x14ac:dyDescent="0.25">
      <c r="A3" s="20"/>
      <c r="B3" s="156" t="s">
        <v>65</v>
      </c>
      <c r="C3" s="156"/>
      <c r="D3" s="156"/>
      <c r="E3" s="156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5" customHeight="1" x14ac:dyDescent="0.25">
      <c r="A4" s="20"/>
      <c r="B4" s="20"/>
      <c r="C4" s="26"/>
      <c r="D4" s="26"/>
      <c r="E4" s="26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ht="15" customHeight="1" x14ac:dyDescent="0.25">
      <c r="A5" s="20"/>
      <c r="B5" s="20"/>
      <c r="C5" s="158" t="s">
        <v>66</v>
      </c>
      <c r="D5" s="158"/>
      <c r="E5" s="158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15" customHeight="1" x14ac:dyDescent="0.25">
      <c r="A6" s="20"/>
      <c r="B6" s="20"/>
      <c r="C6" s="21">
        <v>2021</v>
      </c>
      <c r="D6" s="5"/>
      <c r="E6" s="21">
        <v>2020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15" customHeight="1" x14ac:dyDescent="0.25">
      <c r="A7" s="20"/>
      <c r="B7" s="27" t="s">
        <v>67</v>
      </c>
      <c r="C7" s="19"/>
      <c r="D7" s="20"/>
      <c r="E7" s="1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ht="15" customHeight="1" x14ac:dyDescent="0.25">
      <c r="A8" s="20"/>
      <c r="B8" s="17" t="s">
        <v>56</v>
      </c>
      <c r="C8" s="8">
        <v>14448000</v>
      </c>
      <c r="D8" s="20"/>
      <c r="E8" s="8">
        <v>-210478000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15" customHeight="1" x14ac:dyDescent="0.25">
      <c r="A9" s="20"/>
      <c r="B9" s="17" t="s">
        <v>68</v>
      </c>
      <c r="C9" s="9">
        <v>0</v>
      </c>
      <c r="D9" s="20"/>
      <c r="E9" s="9">
        <v>382000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16.649999999999999" customHeight="1" x14ac:dyDescent="0.25">
      <c r="A10" s="20"/>
      <c r="B10" s="17" t="s">
        <v>54</v>
      </c>
      <c r="C10" s="10">
        <v>14448000</v>
      </c>
      <c r="D10" s="20"/>
      <c r="E10" s="10">
        <v>-210860000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29.1" customHeight="1" x14ac:dyDescent="0.25">
      <c r="A11" s="20"/>
      <c r="B11" s="17" t="s">
        <v>69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15" customHeight="1" x14ac:dyDescent="0.25">
      <c r="A12" s="20"/>
      <c r="B12" s="17" t="s">
        <v>70</v>
      </c>
      <c r="C12" s="11">
        <v>14727000</v>
      </c>
      <c r="D12" s="20"/>
      <c r="E12" s="11">
        <v>23385000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ht="15" customHeight="1" x14ac:dyDescent="0.25">
      <c r="A13" s="20"/>
      <c r="B13" s="17" t="s">
        <v>71</v>
      </c>
      <c r="C13" s="11">
        <v>2292000</v>
      </c>
      <c r="D13" s="20"/>
      <c r="E13" s="11">
        <v>2524000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ht="15" customHeight="1" x14ac:dyDescent="0.25">
      <c r="A14" s="20"/>
      <c r="B14" s="17" t="s">
        <v>72</v>
      </c>
      <c r="C14" s="11">
        <v>0</v>
      </c>
      <c r="D14" s="20"/>
      <c r="E14" s="11">
        <v>109486000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15" customHeight="1" x14ac:dyDescent="0.25">
      <c r="A15" s="20"/>
      <c r="B15" s="17" t="s">
        <v>73</v>
      </c>
      <c r="C15" s="11">
        <v>0</v>
      </c>
      <c r="D15" s="20"/>
      <c r="E15" s="11">
        <v>22351000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15" customHeight="1" x14ac:dyDescent="0.25">
      <c r="A16" s="20"/>
      <c r="B16" s="17" t="s">
        <v>74</v>
      </c>
      <c r="C16" s="11">
        <v>7179000</v>
      </c>
      <c r="D16" s="20"/>
      <c r="E16" s="11">
        <v>14015000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ht="15" customHeight="1" x14ac:dyDescent="0.25">
      <c r="A17" s="20"/>
      <c r="B17" s="17" t="s">
        <v>105</v>
      </c>
      <c r="C17" s="11">
        <v>0</v>
      </c>
      <c r="D17" s="20"/>
      <c r="E17" s="11">
        <v>8089000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15" customHeight="1" x14ac:dyDescent="0.25">
      <c r="A18" s="20"/>
      <c r="B18" s="17" t="s">
        <v>75</v>
      </c>
      <c r="C18" s="11">
        <v>303000</v>
      </c>
      <c r="D18" s="20"/>
      <c r="E18" s="11">
        <v>3516000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15" customHeight="1" x14ac:dyDescent="0.25">
      <c r="B19" s="17" t="s">
        <v>104</v>
      </c>
      <c r="C19" s="11">
        <v>-32228000</v>
      </c>
      <c r="E19" s="11">
        <v>0</v>
      </c>
    </row>
    <row r="20" spans="1:20" ht="15" customHeight="1" x14ac:dyDescent="0.25">
      <c r="A20" s="20"/>
      <c r="B20" s="17" t="s">
        <v>76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ht="15" customHeight="1" x14ac:dyDescent="0.25">
      <c r="A21" s="20"/>
      <c r="B21" s="15" t="s">
        <v>77</v>
      </c>
      <c r="C21" s="11">
        <v>-2812000</v>
      </c>
      <c r="D21" s="20"/>
      <c r="E21" s="11">
        <v>8334000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ht="15" customHeight="1" x14ac:dyDescent="0.25">
      <c r="A22" s="20"/>
      <c r="B22" s="15" t="s">
        <v>7</v>
      </c>
      <c r="C22" s="11">
        <v>-1640000</v>
      </c>
      <c r="D22" s="20"/>
      <c r="E22" s="11">
        <v>13222000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ht="15" customHeight="1" x14ac:dyDescent="0.25">
      <c r="A23" s="20"/>
      <c r="B23" s="15" t="s">
        <v>78</v>
      </c>
      <c r="C23" s="11">
        <v>5122000</v>
      </c>
      <c r="D23" s="20"/>
      <c r="E23" s="11">
        <v>7009000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0" ht="15" customHeight="1" x14ac:dyDescent="0.25">
      <c r="A24" s="20"/>
      <c r="B24" s="15" t="s">
        <v>18</v>
      </c>
      <c r="C24" s="11">
        <v>5896000</v>
      </c>
      <c r="D24" s="20"/>
      <c r="E24" s="11">
        <v>5860000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0" ht="15" customHeight="1" x14ac:dyDescent="0.25">
      <c r="A25" s="20"/>
      <c r="B25" s="15" t="s">
        <v>19</v>
      </c>
      <c r="C25" s="11">
        <v>-76884000</v>
      </c>
      <c r="D25" s="20"/>
      <c r="E25" s="11">
        <v>-223098000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0" ht="15" customHeight="1" x14ac:dyDescent="0.25">
      <c r="A26" s="20"/>
      <c r="B26" s="15" t="s">
        <v>20</v>
      </c>
      <c r="C26" s="11">
        <v>9823000</v>
      </c>
      <c r="D26" s="20"/>
      <c r="E26" s="11">
        <v>-11970000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ht="15" customHeight="1" x14ac:dyDescent="0.25">
      <c r="A27" s="20"/>
      <c r="B27" s="15" t="s">
        <v>23</v>
      </c>
      <c r="C27" s="11">
        <v>-6007000</v>
      </c>
      <c r="D27" s="20"/>
      <c r="E27" s="11">
        <v>-10130000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ht="15" customHeight="1" x14ac:dyDescent="0.25">
      <c r="A28" s="20"/>
      <c r="B28" s="15" t="s">
        <v>79</v>
      </c>
      <c r="C28" s="9">
        <v>13376000</v>
      </c>
      <c r="D28" s="20"/>
      <c r="E28" s="9">
        <v>1859000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0" ht="15" customHeight="1" x14ac:dyDescent="0.25">
      <c r="A29" s="20"/>
      <c r="B29" s="17" t="s">
        <v>80</v>
      </c>
      <c r="C29" s="10">
        <v>-46405000</v>
      </c>
      <c r="D29" s="20"/>
      <c r="E29" s="10">
        <v>-236408000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0" ht="15" customHeight="1" x14ac:dyDescent="0.25">
      <c r="A30" s="20"/>
      <c r="B30" s="17" t="s">
        <v>81</v>
      </c>
      <c r="C30" s="9">
        <v>0</v>
      </c>
      <c r="D30" s="20"/>
      <c r="E30" s="9">
        <v>0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0" ht="15" customHeight="1" x14ac:dyDescent="0.25">
      <c r="A31" s="20"/>
      <c r="B31" s="27" t="s">
        <v>82</v>
      </c>
      <c r="C31" s="18">
        <v>-46405000</v>
      </c>
      <c r="D31" s="20"/>
      <c r="E31" s="18">
        <v>-236408000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ht="15" customHeight="1" x14ac:dyDescent="0.25">
      <c r="A32" s="20"/>
      <c r="B32" s="27" t="s">
        <v>83</v>
      </c>
      <c r="C32" s="19"/>
      <c r="D32" s="20"/>
      <c r="E32" s="1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20" ht="15" customHeight="1" x14ac:dyDescent="0.25">
      <c r="A33" s="20"/>
      <c r="B33" s="17" t="s">
        <v>84</v>
      </c>
      <c r="C33" s="11">
        <v>-12040000</v>
      </c>
      <c r="D33" s="20"/>
      <c r="E33" s="11">
        <v>-10596000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ht="15" customHeight="1" x14ac:dyDescent="0.25">
      <c r="A34" s="20"/>
      <c r="B34" s="17" t="s">
        <v>103</v>
      </c>
      <c r="C34" s="11">
        <v>0</v>
      </c>
      <c r="D34" s="20"/>
      <c r="E34" s="11">
        <v>31605000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1:20" ht="15" customHeight="1" x14ac:dyDescent="0.25">
      <c r="A35" s="20"/>
      <c r="B35" s="17" t="s">
        <v>85</v>
      </c>
      <c r="C35" s="9">
        <v>-704000</v>
      </c>
      <c r="D35" s="20"/>
      <c r="E35" s="9">
        <v>-1445000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0" ht="15" customHeight="1" x14ac:dyDescent="0.25">
      <c r="A36" s="20"/>
      <c r="B36" s="17" t="s">
        <v>86</v>
      </c>
      <c r="C36" s="10">
        <v>-12744000</v>
      </c>
      <c r="D36" s="20"/>
      <c r="E36" s="10">
        <v>19564000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1:20" ht="15" customHeight="1" x14ac:dyDescent="0.25">
      <c r="A37" s="20"/>
      <c r="B37" s="17" t="s">
        <v>87</v>
      </c>
      <c r="C37" s="9">
        <v>0</v>
      </c>
      <c r="D37" s="20"/>
      <c r="E37" s="9">
        <v>0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0" ht="15" customHeight="1" x14ac:dyDescent="0.25">
      <c r="A38" s="20"/>
      <c r="B38" s="27" t="s">
        <v>88</v>
      </c>
      <c r="C38" s="18">
        <v>-12744000</v>
      </c>
      <c r="D38" s="20"/>
      <c r="E38" s="18">
        <v>19564000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0" ht="15" customHeight="1" x14ac:dyDescent="0.25">
      <c r="A39" s="20"/>
      <c r="B39" s="27" t="s">
        <v>89</v>
      </c>
      <c r="C39" s="19"/>
      <c r="D39" s="20"/>
      <c r="E39" s="1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0" ht="15" customHeight="1" x14ac:dyDescent="0.25">
      <c r="B40" s="17" t="s">
        <v>102</v>
      </c>
      <c r="C40" s="44">
        <v>200000000</v>
      </c>
      <c r="D40" s="45"/>
      <c r="E40" s="44">
        <v>0</v>
      </c>
    </row>
    <row r="41" spans="1:20" ht="15" customHeight="1" x14ac:dyDescent="0.25">
      <c r="A41" s="20"/>
      <c r="B41" s="96" t="s">
        <v>163</v>
      </c>
      <c r="C41" s="44">
        <v>-100000000</v>
      </c>
      <c r="D41" s="20"/>
      <c r="E41" s="44">
        <v>150000000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0" ht="15" customHeight="1" x14ac:dyDescent="0.25">
      <c r="A42" s="20"/>
      <c r="B42" s="17" t="s">
        <v>101</v>
      </c>
      <c r="C42" s="11">
        <v>-23840000</v>
      </c>
      <c r="D42" s="20"/>
      <c r="E42" s="11">
        <v>0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1:20" ht="15" customHeight="1" x14ac:dyDescent="0.25">
      <c r="B43" s="17" t="s">
        <v>100</v>
      </c>
      <c r="C43" s="11">
        <v>-6572000</v>
      </c>
      <c r="D43" s="20"/>
      <c r="E43" s="11">
        <v>0</v>
      </c>
    </row>
    <row r="44" spans="1:20" ht="15" customHeight="1" x14ac:dyDescent="0.25">
      <c r="A44" s="20"/>
      <c r="B44" s="17" t="s">
        <v>90</v>
      </c>
      <c r="C44" s="11">
        <v>-4901000</v>
      </c>
      <c r="D44" s="20"/>
      <c r="E44" s="11">
        <v>-3299000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0" ht="15" customHeight="1" x14ac:dyDescent="0.25">
      <c r="A45" s="20"/>
      <c r="B45" s="17" t="s">
        <v>91</v>
      </c>
      <c r="C45" s="44">
        <v>-2061000</v>
      </c>
      <c r="D45" s="98"/>
      <c r="E45" s="44">
        <v>-2707000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 ht="15" customHeight="1" x14ac:dyDescent="0.25">
      <c r="A46" s="20"/>
      <c r="B46" s="17" t="s">
        <v>99</v>
      </c>
      <c r="C46" s="9">
        <v>-8000</v>
      </c>
      <c r="D46" s="20"/>
      <c r="E46" s="9">
        <v>-2682000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0" ht="15" customHeight="1" x14ac:dyDescent="0.25">
      <c r="A47" s="20"/>
      <c r="B47" s="27" t="s">
        <v>92</v>
      </c>
      <c r="C47" s="18">
        <v>62618000</v>
      </c>
      <c r="D47" s="20"/>
      <c r="E47" s="18">
        <v>141312000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0" ht="26.4" x14ac:dyDescent="0.25">
      <c r="A48" s="20"/>
      <c r="B48" s="27" t="s">
        <v>93</v>
      </c>
      <c r="C48" s="18">
        <v>-7466000</v>
      </c>
      <c r="D48" s="20"/>
      <c r="E48" s="18">
        <v>-9174000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ht="27.6" customHeight="1" x14ac:dyDescent="0.25">
      <c r="A49" s="20"/>
      <c r="B49" s="27" t="s">
        <v>94</v>
      </c>
      <c r="C49" s="10">
        <v>-3997000</v>
      </c>
      <c r="D49" s="20"/>
      <c r="E49" s="10">
        <v>-84706000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1:20" ht="27.6" customHeight="1" x14ac:dyDescent="0.25">
      <c r="A50" s="20"/>
      <c r="B50" s="17" t="s">
        <v>95</v>
      </c>
      <c r="C50" s="9">
        <v>0</v>
      </c>
      <c r="D50" s="20"/>
      <c r="E50" s="9">
        <v>0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 ht="15" customHeight="1" x14ac:dyDescent="0.25">
      <c r="A51" s="20"/>
      <c r="B51" s="27" t="s">
        <v>96</v>
      </c>
      <c r="C51" s="10">
        <v>-3997000</v>
      </c>
      <c r="D51" s="20"/>
      <c r="E51" s="10">
        <v>-84706000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1:20" ht="15" customHeight="1" x14ac:dyDescent="0.25">
      <c r="A52" s="20"/>
      <c r="B52" s="17" t="s">
        <v>97</v>
      </c>
      <c r="C52" s="9">
        <v>851085000</v>
      </c>
      <c r="D52" s="20"/>
      <c r="E52" s="9">
        <v>752657000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 ht="15" customHeight="1" thickBot="1" x14ac:dyDescent="0.3">
      <c r="A53" s="20"/>
      <c r="B53" s="17" t="s">
        <v>98</v>
      </c>
      <c r="C53" s="28">
        <v>847088000</v>
      </c>
      <c r="D53" s="20"/>
      <c r="E53" s="28">
        <v>667951000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1:20" ht="15" customHeight="1" thickTop="1" x14ac:dyDescent="0.25">
      <c r="A54" s="20"/>
      <c r="B54" s="27"/>
      <c r="C54" s="14"/>
      <c r="D54" s="20"/>
      <c r="E54" s="14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7" spans="1:20" x14ac:dyDescent="0.25">
      <c r="A57" s="30"/>
      <c r="B57" s="32"/>
      <c r="F57" s="20"/>
      <c r="G57" s="20"/>
    </row>
    <row r="58" spans="1:20" x14ac:dyDescent="0.25">
      <c r="A58" s="30"/>
      <c r="B58" s="33"/>
    </row>
    <row r="59" spans="1:20" x14ac:dyDescent="0.25">
      <c r="A59" s="30"/>
      <c r="B59" s="31"/>
    </row>
  </sheetData>
  <mergeCells count="4">
    <mergeCell ref="C5:E5"/>
    <mergeCell ref="B3:E3"/>
    <mergeCell ref="B2:E2"/>
    <mergeCell ref="B1:E1"/>
  </mergeCells>
  <pageMargins left="0.75" right="0.75" top="1" bottom="1" header="0.5" footer="0.5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showRuler="0" workbookViewId="0"/>
  </sheetViews>
  <sheetFormatPr defaultColWidth="13.6640625" defaultRowHeight="13.2" x14ac:dyDescent="0.25"/>
  <cols>
    <col min="1" max="1" width="15.5546875" customWidth="1"/>
    <col min="2" max="2" width="47.33203125" bestFit="1" customWidth="1"/>
    <col min="3" max="3" width="8.6640625" bestFit="1" customWidth="1"/>
    <col min="4" max="4" width="1.5546875" bestFit="1" customWidth="1"/>
    <col min="5" max="5" width="8" bestFit="1" customWidth="1"/>
    <col min="6" max="6" width="1.5546875" bestFit="1" customWidth="1"/>
    <col min="7" max="7" width="8" bestFit="1" customWidth="1"/>
    <col min="8" max="8" width="1.5546875" bestFit="1" customWidth="1"/>
    <col min="9" max="9" width="8" bestFit="1" customWidth="1"/>
    <col min="10" max="10" width="1.5546875" bestFit="1" customWidth="1"/>
    <col min="11" max="11" width="8" bestFit="1" customWidth="1"/>
    <col min="12" max="12" width="0.5546875" customWidth="1"/>
    <col min="13" max="13" width="14.6640625" customWidth="1"/>
    <col min="14" max="14" width="0.5546875" customWidth="1"/>
    <col min="15" max="15" width="14.6640625" customWidth="1"/>
    <col min="16" max="16" width="0.5546875" customWidth="1"/>
    <col min="17" max="17" width="14.6640625" customWidth="1"/>
    <col min="18" max="18" width="6.6640625" bestFit="1" customWidth="1"/>
  </cols>
  <sheetData>
    <row r="1" spans="1:24" ht="16.649999999999999" customHeight="1" x14ac:dyDescent="0.25">
      <c r="A1" s="6"/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24" ht="15" customHeight="1" x14ac:dyDescent="0.25">
      <c r="B2" s="160" t="s">
        <v>127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24" ht="16.649999999999999" customHeight="1" x14ac:dyDescent="0.25">
      <c r="B3" s="160" t="s">
        <v>126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4" ht="16.649999999999999" customHeight="1" x14ac:dyDescent="0.25">
      <c r="A4" s="79"/>
      <c r="B4" s="160" t="s">
        <v>2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42"/>
      <c r="S4" s="42"/>
      <c r="T4" s="42"/>
      <c r="U4" s="42"/>
      <c r="V4" s="42"/>
      <c r="W4" s="42"/>
      <c r="X4" s="42"/>
    </row>
    <row r="5" spans="1:24" ht="16.649999999999999" customHeight="1" x14ac:dyDescent="0.25">
      <c r="B5" s="36"/>
      <c r="C5" s="99"/>
      <c r="D5" s="99"/>
      <c r="E5" s="99"/>
      <c r="F5" s="99"/>
      <c r="G5" s="99"/>
      <c r="H5" s="99"/>
      <c r="I5" s="99"/>
      <c r="J5" s="99"/>
      <c r="K5" s="99"/>
      <c r="L5" s="36"/>
      <c r="M5" s="36"/>
    </row>
    <row r="6" spans="1:24" ht="16.649999999999999" customHeight="1" x14ac:dyDescent="0.25">
      <c r="B6" s="47"/>
      <c r="C6" s="78" t="s">
        <v>125</v>
      </c>
      <c r="D6" s="81"/>
      <c r="E6" s="78" t="s">
        <v>124</v>
      </c>
      <c r="F6" s="81"/>
      <c r="G6" s="78" t="s">
        <v>123</v>
      </c>
      <c r="H6" s="81"/>
      <c r="I6" s="78" t="s">
        <v>122</v>
      </c>
      <c r="J6" s="81"/>
      <c r="K6" s="78" t="s">
        <v>117</v>
      </c>
      <c r="L6" s="47"/>
      <c r="M6" s="36"/>
    </row>
    <row r="7" spans="1:24" ht="16.649999999999999" customHeight="1" x14ac:dyDescent="0.25">
      <c r="A7" s="79"/>
      <c r="B7" s="65" t="s">
        <v>121</v>
      </c>
      <c r="C7" s="70"/>
      <c r="D7" s="51"/>
      <c r="E7" s="70"/>
      <c r="F7" s="51"/>
      <c r="G7" s="70"/>
      <c r="H7" s="51"/>
      <c r="I7" s="70"/>
      <c r="J7" s="51"/>
      <c r="K7" s="70"/>
      <c r="L7" s="51"/>
      <c r="M7" s="80" t="s">
        <v>117</v>
      </c>
      <c r="N7" s="51"/>
      <c r="O7" s="51"/>
      <c r="P7" s="51"/>
      <c r="Q7" s="51"/>
    </row>
    <row r="8" spans="1:24" ht="16.649999999999999" customHeight="1" x14ac:dyDescent="0.25">
      <c r="A8" s="79"/>
      <c r="B8" s="47" t="s">
        <v>120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78" t="s">
        <v>116</v>
      </c>
      <c r="N8" s="47"/>
      <c r="O8" s="47"/>
      <c r="P8" s="47"/>
      <c r="Q8" s="47"/>
    </row>
    <row r="9" spans="1:24" ht="16.649999999999999" customHeight="1" x14ac:dyDescent="0.25">
      <c r="A9" s="50"/>
      <c r="B9" s="59" t="s">
        <v>111</v>
      </c>
      <c r="C9" s="53">
        <v>392609000</v>
      </c>
      <c r="D9" s="51"/>
      <c r="E9" s="53">
        <v>167455000</v>
      </c>
      <c r="F9" s="51"/>
      <c r="G9" s="53">
        <v>230422000</v>
      </c>
      <c r="H9" s="51"/>
      <c r="I9" s="53">
        <v>248056000</v>
      </c>
      <c r="J9" s="51"/>
      <c r="K9" s="53">
        <v>281296000</v>
      </c>
      <c r="L9" s="51"/>
      <c r="M9" s="77">
        <v>-0.28399999999999997</v>
      </c>
      <c r="N9" s="51"/>
      <c r="O9" s="51"/>
      <c r="P9" s="51"/>
      <c r="Q9" s="51"/>
    </row>
    <row r="10" spans="1:24" ht="16.649999999999999" customHeight="1" x14ac:dyDescent="0.25">
      <c r="A10" s="50"/>
      <c r="B10" s="60" t="s">
        <v>110</v>
      </c>
      <c r="C10" s="49">
        <v>33660000</v>
      </c>
      <c r="D10" s="47"/>
      <c r="E10" s="49">
        <v>11524000</v>
      </c>
      <c r="F10" s="47"/>
      <c r="G10" s="49">
        <v>23373000</v>
      </c>
      <c r="H10" s="47"/>
      <c r="I10" s="49">
        <v>17994000</v>
      </c>
      <c r="J10" s="47"/>
      <c r="K10" s="49">
        <v>31460000</v>
      </c>
      <c r="L10" s="47"/>
      <c r="M10" s="48">
        <v>-6.5000000000000002E-2</v>
      </c>
      <c r="N10" s="47"/>
      <c r="O10" s="47"/>
      <c r="P10" s="47"/>
      <c r="Q10" s="47"/>
    </row>
    <row r="11" spans="1:24" ht="16.649999999999999" customHeight="1" x14ac:dyDescent="0.25">
      <c r="B11" s="59" t="s">
        <v>109</v>
      </c>
      <c r="C11" s="58">
        <v>100394000</v>
      </c>
      <c r="D11" s="51"/>
      <c r="E11" s="58">
        <v>173534000</v>
      </c>
      <c r="F11" s="51"/>
      <c r="G11" s="58">
        <v>108514000</v>
      </c>
      <c r="H11" s="51"/>
      <c r="I11" s="58">
        <v>118654000</v>
      </c>
      <c r="J11" s="51"/>
      <c r="K11" s="58">
        <v>69768000</v>
      </c>
      <c r="L11" s="51"/>
      <c r="M11" s="52">
        <v>-0.30499999999999999</v>
      </c>
      <c r="N11" s="51"/>
      <c r="O11" s="51"/>
      <c r="P11" s="51"/>
      <c r="Q11" s="51"/>
    </row>
    <row r="12" spans="1:24" ht="16.649999999999999" customHeight="1" thickBot="1" x14ac:dyDescent="0.3">
      <c r="B12" s="57" t="s">
        <v>113</v>
      </c>
      <c r="C12" s="56">
        <v>526663000</v>
      </c>
      <c r="D12" s="47"/>
      <c r="E12" s="56">
        <v>352513000</v>
      </c>
      <c r="F12" s="47"/>
      <c r="G12" s="56">
        <v>362309000</v>
      </c>
      <c r="H12" s="47"/>
      <c r="I12" s="56">
        <v>384704000</v>
      </c>
      <c r="J12" s="76"/>
      <c r="K12" s="56">
        <v>382524000</v>
      </c>
      <c r="L12" s="47"/>
      <c r="M12" s="48">
        <v>-0.27400000000000002</v>
      </c>
      <c r="N12" s="47"/>
      <c r="O12" s="47"/>
      <c r="P12" s="47"/>
      <c r="Q12" s="47"/>
    </row>
    <row r="13" spans="1:24" ht="16.649999999999999" customHeight="1" thickTop="1" x14ac:dyDescent="0.25">
      <c r="B13" s="88" t="s">
        <v>36</v>
      </c>
      <c r="C13" s="73"/>
      <c r="D13" s="75"/>
      <c r="E13" s="73"/>
      <c r="F13" s="75"/>
      <c r="G13" s="73"/>
      <c r="H13" s="75"/>
      <c r="I13" s="73"/>
      <c r="J13" s="74"/>
      <c r="K13" s="73"/>
      <c r="L13" s="51"/>
      <c r="M13" s="51"/>
      <c r="N13" s="51"/>
      <c r="O13" s="51"/>
      <c r="P13" s="51"/>
      <c r="Q13" s="51"/>
    </row>
    <row r="14" spans="1:24" ht="16.649999999999999" customHeight="1" x14ac:dyDescent="0.25">
      <c r="A14" s="50"/>
      <c r="B14" s="60" t="s">
        <v>111</v>
      </c>
      <c r="C14" s="49">
        <v>142660000</v>
      </c>
      <c r="D14" s="47"/>
      <c r="E14" s="49">
        <v>81724000</v>
      </c>
      <c r="F14" s="47"/>
      <c r="G14" s="49">
        <v>98561000</v>
      </c>
      <c r="H14" s="47"/>
      <c r="I14" s="49">
        <v>109238000</v>
      </c>
      <c r="J14" s="47"/>
      <c r="K14" s="49">
        <v>125374000</v>
      </c>
      <c r="L14" s="47"/>
      <c r="M14" s="48">
        <v>-0.121</v>
      </c>
      <c r="N14" s="47"/>
      <c r="O14" s="47"/>
      <c r="P14" s="47"/>
      <c r="Q14" s="47"/>
    </row>
    <row r="15" spans="1:24" ht="16.649999999999999" customHeight="1" x14ac:dyDescent="0.25">
      <c r="A15" s="50"/>
      <c r="B15" s="59" t="s">
        <v>110</v>
      </c>
      <c r="C15" s="53">
        <v>6449000</v>
      </c>
      <c r="D15" s="51"/>
      <c r="E15" s="53">
        <v>2525000</v>
      </c>
      <c r="F15" s="51"/>
      <c r="G15" s="53">
        <v>4748000</v>
      </c>
      <c r="H15" s="51"/>
      <c r="I15" s="53">
        <v>3964000</v>
      </c>
      <c r="J15" s="51"/>
      <c r="K15" s="53">
        <v>5959000</v>
      </c>
      <c r="L15" s="51"/>
      <c r="M15" s="52">
        <v>-7.5999999999999998E-2</v>
      </c>
      <c r="N15" s="51"/>
      <c r="O15" s="51"/>
      <c r="P15" s="51"/>
      <c r="Q15" s="51"/>
    </row>
    <row r="16" spans="1:24" ht="16.649999999999999" customHeight="1" x14ac:dyDescent="0.25">
      <c r="B16" s="60" t="s">
        <v>109</v>
      </c>
      <c r="C16" s="64">
        <v>86020000</v>
      </c>
      <c r="D16" s="47"/>
      <c r="E16" s="64">
        <v>149108000</v>
      </c>
      <c r="F16" s="47"/>
      <c r="G16" s="64">
        <v>77002000</v>
      </c>
      <c r="H16" s="47"/>
      <c r="I16" s="64">
        <v>56625000</v>
      </c>
      <c r="J16" s="47"/>
      <c r="K16" s="64">
        <v>15911000</v>
      </c>
      <c r="L16" s="47"/>
      <c r="M16" s="48">
        <v>-0.81499999999999995</v>
      </c>
      <c r="N16" s="47"/>
      <c r="O16" s="47"/>
      <c r="P16" s="47"/>
      <c r="Q16" s="47"/>
    </row>
    <row r="17" spans="1:18" ht="16.649999999999999" customHeight="1" thickBot="1" x14ac:dyDescent="0.3">
      <c r="B17" s="63" t="s">
        <v>112</v>
      </c>
      <c r="C17" s="62">
        <v>235129000</v>
      </c>
      <c r="D17" s="51"/>
      <c r="E17" s="62">
        <v>233357000</v>
      </c>
      <c r="F17" s="51"/>
      <c r="G17" s="62">
        <v>180311000</v>
      </c>
      <c r="H17" s="51"/>
      <c r="I17" s="62">
        <v>169827000</v>
      </c>
      <c r="J17" s="51"/>
      <c r="K17" s="62">
        <v>147244000</v>
      </c>
      <c r="L17" s="51"/>
      <c r="M17" s="52">
        <v>-0.374</v>
      </c>
      <c r="N17" s="51"/>
      <c r="O17" s="51"/>
      <c r="P17" s="51"/>
      <c r="Q17" s="51"/>
    </row>
    <row r="18" spans="1:18" ht="16.649999999999999" customHeight="1" thickTop="1" x14ac:dyDescent="0.25">
      <c r="B18" s="89" t="s">
        <v>164</v>
      </c>
      <c r="C18" s="61"/>
      <c r="D18" s="47"/>
      <c r="E18" s="61"/>
      <c r="F18" s="47"/>
      <c r="G18" s="61"/>
      <c r="H18" s="47"/>
      <c r="I18" s="61"/>
      <c r="J18" s="47"/>
      <c r="K18" s="61"/>
      <c r="L18" s="47"/>
      <c r="M18" s="47"/>
      <c r="N18" s="47"/>
      <c r="O18" s="47"/>
      <c r="P18" s="47"/>
      <c r="Q18" s="47"/>
    </row>
    <row r="19" spans="1:18" ht="16.649999999999999" customHeight="1" x14ac:dyDescent="0.25">
      <c r="A19" s="50"/>
      <c r="B19" s="59" t="s">
        <v>111</v>
      </c>
      <c r="C19" s="53">
        <v>123859000</v>
      </c>
      <c r="D19" s="51"/>
      <c r="E19" s="53">
        <v>71638000</v>
      </c>
      <c r="F19" s="51"/>
      <c r="G19" s="53">
        <v>87507000</v>
      </c>
      <c r="H19" s="51"/>
      <c r="I19" s="53">
        <v>96036000</v>
      </c>
      <c r="J19" s="51"/>
      <c r="K19" s="53">
        <v>112426000</v>
      </c>
      <c r="L19" s="51"/>
      <c r="M19" s="52">
        <v>-9.1999999999999998E-2</v>
      </c>
      <c r="N19" s="51"/>
      <c r="O19" s="51"/>
      <c r="P19" s="51"/>
      <c r="Q19" s="51"/>
    </row>
    <row r="20" spans="1:18" ht="16.649999999999999" customHeight="1" x14ac:dyDescent="0.25">
      <c r="A20" s="50"/>
      <c r="B20" s="60" t="s">
        <v>110</v>
      </c>
      <c r="C20" s="49">
        <v>3962000</v>
      </c>
      <c r="D20" s="47"/>
      <c r="E20" s="49">
        <v>1890000</v>
      </c>
      <c r="F20" s="47"/>
      <c r="G20" s="49">
        <v>3874000</v>
      </c>
      <c r="H20" s="47"/>
      <c r="I20" s="49">
        <v>3181000</v>
      </c>
      <c r="J20" s="47"/>
      <c r="K20" s="49">
        <v>4718000</v>
      </c>
      <c r="L20" s="47"/>
      <c r="M20" s="48">
        <v>0.191</v>
      </c>
      <c r="N20" s="47"/>
      <c r="O20" s="47"/>
      <c r="P20" s="47"/>
      <c r="Q20" s="47"/>
    </row>
    <row r="21" spans="1:18" ht="16.649999999999999" customHeight="1" x14ac:dyDescent="0.25">
      <c r="B21" s="59" t="s">
        <v>109</v>
      </c>
      <c r="C21" s="58">
        <v>15950000</v>
      </c>
      <c r="D21" s="51"/>
      <c r="E21" s="58">
        <v>28164000</v>
      </c>
      <c r="F21" s="51"/>
      <c r="G21" s="58">
        <v>18336000</v>
      </c>
      <c r="H21" s="51"/>
      <c r="I21" s="58">
        <v>21234000</v>
      </c>
      <c r="J21" s="51"/>
      <c r="K21" s="58">
        <v>13224000</v>
      </c>
      <c r="L21" s="51"/>
      <c r="M21" s="52">
        <v>-0.17100000000000001</v>
      </c>
      <c r="N21" s="51"/>
      <c r="O21" s="51"/>
      <c r="P21" s="51"/>
      <c r="Q21" s="51"/>
    </row>
    <row r="22" spans="1:18" ht="16.649999999999999" customHeight="1" thickBot="1" x14ac:dyDescent="0.3">
      <c r="B22" s="57" t="s">
        <v>108</v>
      </c>
      <c r="C22" s="56">
        <v>143771000</v>
      </c>
      <c r="D22" s="47"/>
      <c r="E22" s="56">
        <v>101692000</v>
      </c>
      <c r="F22" s="47"/>
      <c r="G22" s="56">
        <v>109717000</v>
      </c>
      <c r="H22" s="47"/>
      <c r="I22" s="56">
        <v>120451000</v>
      </c>
      <c r="J22" s="47"/>
      <c r="K22" s="56">
        <v>130368000</v>
      </c>
      <c r="L22" s="47"/>
      <c r="M22" s="48">
        <v>-9.2999999999999999E-2</v>
      </c>
      <c r="N22" s="47"/>
      <c r="O22" s="47"/>
      <c r="P22" s="47"/>
      <c r="Q22" s="47"/>
    </row>
    <row r="23" spans="1:18" ht="15" customHeight="1" thickTop="1" x14ac:dyDescent="0.25">
      <c r="B23" s="51"/>
      <c r="C23" s="54"/>
      <c r="D23" s="51"/>
      <c r="E23" s="54"/>
      <c r="F23" s="51"/>
      <c r="G23" s="54"/>
      <c r="H23" s="51"/>
      <c r="I23" s="54"/>
      <c r="J23" s="51"/>
      <c r="K23" s="54"/>
      <c r="L23" s="51"/>
      <c r="M23" s="51"/>
      <c r="N23" s="51"/>
      <c r="O23" s="51"/>
      <c r="P23" s="51"/>
      <c r="Q23" s="51"/>
    </row>
    <row r="24" spans="1:18" ht="16.649999999999999" customHeight="1" x14ac:dyDescent="0.25">
      <c r="A24" s="50"/>
      <c r="B24" s="47" t="s">
        <v>119</v>
      </c>
      <c r="C24" s="49">
        <v>104362000</v>
      </c>
      <c r="D24" s="47"/>
      <c r="E24" s="49">
        <v>87616000</v>
      </c>
      <c r="F24" s="47"/>
      <c r="G24" s="49">
        <v>89999000</v>
      </c>
      <c r="H24" s="47"/>
      <c r="I24" s="49">
        <v>97615000</v>
      </c>
      <c r="J24" s="47"/>
      <c r="K24" s="49">
        <v>107600000</v>
      </c>
      <c r="L24" s="47"/>
      <c r="M24" s="48">
        <v>3.1E-2</v>
      </c>
      <c r="N24" s="47"/>
      <c r="O24" s="47"/>
      <c r="P24" s="47"/>
      <c r="Q24" s="47"/>
    </row>
    <row r="25" spans="1:18" ht="15" customHeight="1" x14ac:dyDescent="0.25">
      <c r="B25" s="51"/>
      <c r="C25" s="51"/>
      <c r="D25" s="51"/>
      <c r="E25" s="51"/>
      <c r="F25" s="51"/>
      <c r="G25" s="51"/>
      <c r="H25" s="51"/>
      <c r="I25" s="51"/>
      <c r="J25" s="51"/>
      <c r="K25" s="72"/>
      <c r="L25" s="51"/>
      <c r="M25" s="51"/>
      <c r="N25" s="51"/>
      <c r="O25" s="51"/>
      <c r="P25" s="51"/>
      <c r="Q25" s="51"/>
    </row>
    <row r="26" spans="1:18" ht="16.649999999999999" customHeight="1" x14ac:dyDescent="0.25">
      <c r="B26" s="71" t="s">
        <v>118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159" t="s">
        <v>117</v>
      </c>
      <c r="N26" s="159"/>
      <c r="O26" s="159"/>
      <c r="P26" s="159"/>
      <c r="Q26" s="159"/>
    </row>
    <row r="27" spans="1:18" ht="28.8" x14ac:dyDescent="0.25">
      <c r="B27" s="88" t="s">
        <v>165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69" t="s">
        <v>116</v>
      </c>
      <c r="N27" s="70"/>
      <c r="O27" s="69" t="s">
        <v>115</v>
      </c>
      <c r="P27" s="70"/>
      <c r="Q27" s="104" t="s">
        <v>168</v>
      </c>
      <c r="R27" s="68"/>
    </row>
    <row r="28" spans="1:18" ht="16.649999999999999" customHeight="1" x14ac:dyDescent="0.25">
      <c r="A28" s="50"/>
      <c r="B28" s="60" t="s">
        <v>111</v>
      </c>
      <c r="C28" s="49">
        <v>157401000</v>
      </c>
      <c r="D28" s="47"/>
      <c r="E28" s="49">
        <v>61897000</v>
      </c>
      <c r="F28" s="47"/>
      <c r="G28" s="49">
        <v>113105000</v>
      </c>
      <c r="H28" s="47"/>
      <c r="I28" s="49">
        <v>89442000</v>
      </c>
      <c r="J28" s="47"/>
      <c r="K28" s="49">
        <v>69674000</v>
      </c>
      <c r="L28" s="47"/>
      <c r="M28" s="67">
        <v>-0.55700000000000005</v>
      </c>
      <c r="N28" s="47"/>
      <c r="O28" s="67">
        <v>-3.7999999999999902E-2</v>
      </c>
      <c r="P28" s="47"/>
      <c r="Q28" s="67">
        <v>-0.59499999999999997</v>
      </c>
      <c r="R28" s="55"/>
    </row>
    <row r="29" spans="1:18" ht="16.649999999999999" customHeight="1" x14ac:dyDescent="0.25">
      <c r="A29" s="50"/>
      <c r="B29" s="59" t="s">
        <v>110</v>
      </c>
      <c r="C29" s="53">
        <v>26831000</v>
      </c>
      <c r="D29" s="51"/>
      <c r="E29" s="53">
        <v>8769000</v>
      </c>
      <c r="F29" s="51"/>
      <c r="G29" s="53">
        <v>25827000</v>
      </c>
      <c r="H29" s="51"/>
      <c r="I29" s="53">
        <v>8001000</v>
      </c>
      <c r="J29" s="51"/>
      <c r="K29" s="53">
        <v>3459000</v>
      </c>
      <c r="L29" s="51"/>
      <c r="M29" s="52">
        <v>-0.871</v>
      </c>
      <c r="N29" s="51"/>
      <c r="O29" s="52">
        <v>-1.7999999999999999E-2</v>
      </c>
      <c r="P29" s="51"/>
      <c r="Q29" s="52">
        <v>-0.88900000000000001</v>
      </c>
      <c r="R29" s="55"/>
    </row>
    <row r="30" spans="1:18" ht="16.649999999999999" customHeight="1" x14ac:dyDescent="0.25">
      <c r="B30" s="60" t="s">
        <v>109</v>
      </c>
      <c r="C30" s="64">
        <v>95504000</v>
      </c>
      <c r="D30" s="47"/>
      <c r="E30" s="64">
        <v>159544000</v>
      </c>
      <c r="F30" s="47"/>
      <c r="G30" s="64">
        <v>95882000</v>
      </c>
      <c r="H30" s="47"/>
      <c r="I30" s="64">
        <v>150666000</v>
      </c>
      <c r="J30" s="47"/>
      <c r="K30" s="64">
        <v>98315000</v>
      </c>
      <c r="L30" s="47"/>
      <c r="M30" s="48">
        <v>2.9000000000000001E-2</v>
      </c>
      <c r="N30" s="47"/>
      <c r="O30" s="48">
        <v>-0.09</v>
      </c>
      <c r="P30" s="47"/>
      <c r="Q30" s="48">
        <v>-6.0999999999999999E-2</v>
      </c>
      <c r="R30" s="55"/>
    </row>
    <row r="31" spans="1:18" ht="16.649999999999999" customHeight="1" thickBot="1" x14ac:dyDescent="0.3">
      <c r="B31" s="63" t="s">
        <v>113</v>
      </c>
      <c r="C31" s="62">
        <v>279736000</v>
      </c>
      <c r="D31" s="51"/>
      <c r="E31" s="62">
        <v>230210000</v>
      </c>
      <c r="F31" s="51"/>
      <c r="G31" s="62">
        <v>234814000</v>
      </c>
      <c r="H31" s="51"/>
      <c r="I31" s="62">
        <v>248109000</v>
      </c>
      <c r="J31" s="51"/>
      <c r="K31" s="62">
        <v>171448000</v>
      </c>
      <c r="L31" s="51"/>
      <c r="M31" s="52">
        <v>-0.38700000000000001</v>
      </c>
      <c r="N31" s="51"/>
      <c r="O31" s="52">
        <v>-5.3999999999999999E-2</v>
      </c>
      <c r="P31" s="51"/>
      <c r="Q31" s="52">
        <v>-0.441</v>
      </c>
      <c r="R31" s="55"/>
    </row>
    <row r="32" spans="1:18" ht="16.649999999999999" customHeight="1" thickTop="1" x14ac:dyDescent="0.25">
      <c r="B32" s="89" t="s">
        <v>36</v>
      </c>
      <c r="C32" s="61"/>
      <c r="D32" s="47"/>
      <c r="E32" s="61"/>
      <c r="F32" s="47"/>
      <c r="G32" s="61"/>
      <c r="H32" s="47"/>
      <c r="I32" s="61"/>
      <c r="J32" s="47"/>
      <c r="K32" s="61"/>
      <c r="L32" s="47"/>
      <c r="M32" s="47"/>
      <c r="N32" s="47"/>
      <c r="O32" s="47"/>
      <c r="P32" s="47"/>
      <c r="Q32" s="47"/>
    </row>
    <row r="33" spans="1:18" ht="16.649999999999999" customHeight="1" x14ac:dyDescent="0.25">
      <c r="A33" s="50"/>
      <c r="B33" s="59" t="s">
        <v>111</v>
      </c>
      <c r="C33" s="53">
        <v>48668000</v>
      </c>
      <c r="D33" s="51"/>
      <c r="E33" s="53">
        <v>18025000</v>
      </c>
      <c r="F33" s="51"/>
      <c r="G33" s="53">
        <v>36528000</v>
      </c>
      <c r="H33" s="51"/>
      <c r="I33" s="53">
        <v>35053000</v>
      </c>
      <c r="J33" s="51"/>
      <c r="K33" s="53">
        <v>23189000</v>
      </c>
      <c r="L33" s="51"/>
      <c r="M33" s="52">
        <v>-0.52400000000000002</v>
      </c>
      <c r="N33" s="51"/>
      <c r="O33" s="52">
        <v>-3.9999999999999897E-2</v>
      </c>
      <c r="P33" s="51"/>
      <c r="Q33" s="52">
        <v>-0.56399999999999995</v>
      </c>
      <c r="R33" s="55"/>
    </row>
    <row r="34" spans="1:18" ht="16.649999999999999" customHeight="1" x14ac:dyDescent="0.25">
      <c r="A34" s="50"/>
      <c r="B34" s="60" t="s">
        <v>110</v>
      </c>
      <c r="C34" s="49">
        <v>3273000</v>
      </c>
      <c r="D34" s="47"/>
      <c r="E34" s="49">
        <v>955000</v>
      </c>
      <c r="F34" s="47"/>
      <c r="G34" s="49">
        <v>3140000</v>
      </c>
      <c r="H34" s="47"/>
      <c r="I34" s="49">
        <v>1109000</v>
      </c>
      <c r="J34" s="47"/>
      <c r="K34" s="49">
        <v>847000</v>
      </c>
      <c r="L34" s="47"/>
      <c r="M34" s="48">
        <v>-0.74099999999999999</v>
      </c>
      <c r="N34" s="47"/>
      <c r="O34" s="48">
        <v>-3.6999999999999998E-2</v>
      </c>
      <c r="P34" s="47"/>
      <c r="Q34" s="48">
        <v>-0.77800000000000002</v>
      </c>
      <c r="R34" s="55"/>
    </row>
    <row r="35" spans="1:18" ht="16.649999999999999" customHeight="1" x14ac:dyDescent="0.25">
      <c r="B35" s="59" t="s">
        <v>109</v>
      </c>
      <c r="C35" s="58">
        <v>87080000</v>
      </c>
      <c r="D35" s="51"/>
      <c r="E35" s="58">
        <v>143309000</v>
      </c>
      <c r="F35" s="51"/>
      <c r="G35" s="58">
        <v>84040000</v>
      </c>
      <c r="H35" s="51"/>
      <c r="I35" s="58">
        <v>137064000</v>
      </c>
      <c r="J35" s="51"/>
      <c r="K35" s="58">
        <v>92537000</v>
      </c>
      <c r="L35" s="51"/>
      <c r="M35" s="52">
        <v>6.3E-2</v>
      </c>
      <c r="N35" s="51"/>
      <c r="O35" s="52">
        <v>-9.0999999999999998E-2</v>
      </c>
      <c r="P35" s="51"/>
      <c r="Q35" s="52">
        <v>-2.8000000000000001E-2</v>
      </c>
      <c r="R35" s="55"/>
    </row>
    <row r="36" spans="1:18" ht="16.649999999999999" customHeight="1" thickBot="1" x14ac:dyDescent="0.3">
      <c r="B36" s="57" t="s">
        <v>112</v>
      </c>
      <c r="C36" s="56">
        <v>139021000</v>
      </c>
      <c r="D36" s="47"/>
      <c r="E36" s="56">
        <v>162289000</v>
      </c>
      <c r="F36" s="47"/>
      <c r="G36" s="56">
        <v>123708000</v>
      </c>
      <c r="H36" s="47"/>
      <c r="I36" s="56">
        <v>173226000</v>
      </c>
      <c r="J36" s="47"/>
      <c r="K36" s="56">
        <v>116573000</v>
      </c>
      <c r="L36" s="47"/>
      <c r="M36" s="48">
        <v>-0.161</v>
      </c>
      <c r="N36" s="47"/>
      <c r="O36" s="48">
        <v>-7.2999999999999995E-2</v>
      </c>
      <c r="P36" s="47"/>
      <c r="Q36" s="48">
        <v>-0.23400000000000001</v>
      </c>
      <c r="R36" s="55"/>
    </row>
    <row r="37" spans="1:18" ht="16.649999999999999" customHeight="1" thickTop="1" x14ac:dyDescent="0.25">
      <c r="B37" s="88" t="s">
        <v>164</v>
      </c>
      <c r="C37" s="54"/>
      <c r="D37" s="51"/>
      <c r="E37" s="54"/>
      <c r="F37" s="51"/>
      <c r="G37" s="54"/>
      <c r="H37" s="51"/>
      <c r="I37" s="54"/>
      <c r="J37" s="51"/>
      <c r="K37" s="54"/>
      <c r="L37" s="51"/>
      <c r="M37" s="51"/>
      <c r="N37" s="51"/>
      <c r="O37" s="51"/>
      <c r="P37" s="51"/>
      <c r="Q37" s="51"/>
    </row>
    <row r="38" spans="1:18" ht="16.649999999999999" customHeight="1" x14ac:dyDescent="0.25">
      <c r="A38" s="50"/>
      <c r="B38" s="60" t="s">
        <v>111</v>
      </c>
      <c r="C38" s="49">
        <v>44524000</v>
      </c>
      <c r="D38" s="47"/>
      <c r="E38" s="49">
        <v>14843000</v>
      </c>
      <c r="F38" s="47"/>
      <c r="G38" s="49">
        <v>33687000</v>
      </c>
      <c r="H38" s="47"/>
      <c r="I38" s="49">
        <v>32858000</v>
      </c>
      <c r="J38" s="47"/>
      <c r="K38" s="49">
        <v>21427000</v>
      </c>
      <c r="L38" s="47"/>
      <c r="M38" s="48">
        <v>-0.51900000000000002</v>
      </c>
      <c r="N38" s="47"/>
      <c r="O38" s="48">
        <v>-0.04</v>
      </c>
      <c r="P38" s="47"/>
      <c r="Q38" s="48">
        <v>-0.55900000000000005</v>
      </c>
      <c r="R38" s="55"/>
    </row>
    <row r="39" spans="1:18" ht="16.649999999999999" customHeight="1" x14ac:dyDescent="0.25">
      <c r="A39" s="50"/>
      <c r="B39" s="59" t="s">
        <v>110</v>
      </c>
      <c r="C39" s="53">
        <v>2744000</v>
      </c>
      <c r="D39" s="51"/>
      <c r="E39" s="53">
        <v>804000</v>
      </c>
      <c r="F39" s="51"/>
      <c r="G39" s="53">
        <v>2711000</v>
      </c>
      <c r="H39" s="51"/>
      <c r="I39" s="53">
        <v>891000</v>
      </c>
      <c r="J39" s="51"/>
      <c r="K39" s="53">
        <v>713000</v>
      </c>
      <c r="L39" s="51"/>
      <c r="M39" s="52">
        <v>-0.74</v>
      </c>
      <c r="N39" s="51"/>
      <c r="O39" s="52">
        <v>-3.9E-2</v>
      </c>
      <c r="P39" s="51"/>
      <c r="Q39" s="52">
        <v>-0.77900000000000003</v>
      </c>
      <c r="R39" s="55"/>
    </row>
    <row r="40" spans="1:18" ht="16.649999999999999" customHeight="1" x14ac:dyDescent="0.25">
      <c r="B40" s="60" t="s">
        <v>109</v>
      </c>
      <c r="C40" s="64">
        <v>10208000</v>
      </c>
      <c r="D40" s="47"/>
      <c r="E40" s="64">
        <v>19887000</v>
      </c>
      <c r="F40" s="47"/>
      <c r="G40" s="64">
        <v>13907000</v>
      </c>
      <c r="H40" s="47"/>
      <c r="I40" s="64">
        <v>24599000</v>
      </c>
      <c r="J40" s="47"/>
      <c r="K40" s="64">
        <v>14475000</v>
      </c>
      <c r="L40" s="47"/>
      <c r="M40" s="48">
        <v>0.41799999999999998</v>
      </c>
      <c r="N40" s="47"/>
      <c r="O40" s="48">
        <v>-0.1245</v>
      </c>
      <c r="P40" s="47"/>
      <c r="Q40" s="48">
        <v>0.29349999999999998</v>
      </c>
      <c r="R40" s="55"/>
    </row>
    <row r="41" spans="1:18" ht="16.649999999999999" customHeight="1" thickBot="1" x14ac:dyDescent="0.3">
      <c r="B41" s="63" t="s">
        <v>108</v>
      </c>
      <c r="C41" s="62">
        <v>57476000</v>
      </c>
      <c r="D41" s="51"/>
      <c r="E41" s="62">
        <v>35534000</v>
      </c>
      <c r="F41" s="51"/>
      <c r="G41" s="62">
        <v>50305000</v>
      </c>
      <c r="H41" s="51"/>
      <c r="I41" s="62">
        <v>58348000</v>
      </c>
      <c r="J41" s="51"/>
      <c r="K41" s="62">
        <v>36615000</v>
      </c>
      <c r="L41" s="51"/>
      <c r="M41" s="52">
        <v>-0.36299999999999999</v>
      </c>
      <c r="N41" s="51"/>
      <c r="O41" s="52">
        <v>-5.5300000000000002E-2</v>
      </c>
      <c r="P41" s="51"/>
      <c r="Q41" s="52">
        <v>-0.41830000000000001</v>
      </c>
      <c r="R41" s="55"/>
    </row>
    <row r="42" spans="1:18" ht="15" customHeight="1" thickTop="1" x14ac:dyDescent="0.25">
      <c r="B42" s="47"/>
      <c r="C42" s="61"/>
      <c r="D42" s="47"/>
      <c r="E42" s="61"/>
      <c r="F42" s="47"/>
      <c r="G42" s="61"/>
      <c r="H42" s="47"/>
      <c r="I42" s="61"/>
      <c r="J42" s="47"/>
      <c r="K42" s="61"/>
      <c r="L42" s="47"/>
      <c r="M42" s="47"/>
      <c r="N42" s="47"/>
      <c r="O42" s="47"/>
      <c r="P42" s="47"/>
      <c r="Q42" s="47"/>
    </row>
    <row r="43" spans="1:18" ht="16.649999999999999" customHeight="1" x14ac:dyDescent="0.25">
      <c r="A43" s="50"/>
      <c r="B43" s="51" t="s">
        <v>107</v>
      </c>
      <c r="C43" s="53">
        <v>36755000</v>
      </c>
      <c r="D43" s="51"/>
      <c r="E43" s="53">
        <v>24368000</v>
      </c>
      <c r="F43" s="51"/>
      <c r="G43" s="53">
        <v>38637000</v>
      </c>
      <c r="H43" s="51"/>
      <c r="I43" s="53">
        <v>43408000</v>
      </c>
      <c r="J43" s="51"/>
      <c r="K43" s="53">
        <v>25717000</v>
      </c>
      <c r="L43" s="51"/>
      <c r="M43" s="52">
        <v>-0.3</v>
      </c>
      <c r="N43" s="51"/>
      <c r="O43" s="51"/>
      <c r="P43" s="51"/>
      <c r="Q43" s="51"/>
    </row>
    <row r="44" spans="1:18" ht="15" customHeight="1" x14ac:dyDescent="0.25">
      <c r="B44" s="47"/>
      <c r="C44" s="47"/>
      <c r="D44" s="47"/>
      <c r="E44" s="47"/>
      <c r="F44" s="47"/>
      <c r="G44" s="47"/>
      <c r="H44" s="47"/>
      <c r="I44" s="47"/>
      <c r="J44" s="47"/>
      <c r="K44" s="66"/>
      <c r="L44" s="47"/>
      <c r="M44" s="47"/>
      <c r="N44" s="47"/>
      <c r="O44" s="47"/>
      <c r="P44" s="47"/>
      <c r="Q44" s="47"/>
    </row>
    <row r="45" spans="1:18" ht="16.649999999999999" customHeight="1" x14ac:dyDescent="0.25">
      <c r="B45" s="65" t="s">
        <v>114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8" ht="16.649999999999999" customHeight="1" x14ac:dyDescent="0.25">
      <c r="B46" s="89" t="s">
        <v>165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8" ht="16.649999999999999" customHeight="1" x14ac:dyDescent="0.25">
      <c r="A47" s="50"/>
      <c r="B47" s="59" t="s">
        <v>111</v>
      </c>
      <c r="C47" s="53">
        <v>550010000</v>
      </c>
      <c r="D47" s="51"/>
      <c r="E47" s="53">
        <v>229352000</v>
      </c>
      <c r="F47" s="51"/>
      <c r="G47" s="53">
        <v>343527000</v>
      </c>
      <c r="H47" s="51"/>
      <c r="I47" s="53">
        <v>337498000</v>
      </c>
      <c r="J47" s="51"/>
      <c r="K47" s="53">
        <v>350970000</v>
      </c>
      <c r="L47" s="51"/>
      <c r="M47" s="52">
        <v>-0.36199999999999999</v>
      </c>
      <c r="N47" s="51"/>
      <c r="O47" s="52">
        <v>-1.0800000000000001E-2</v>
      </c>
      <c r="P47" s="51"/>
      <c r="Q47" s="52">
        <v>-0.37280000000000002</v>
      </c>
      <c r="R47" s="55"/>
    </row>
    <row r="48" spans="1:18" ht="16.649999999999999" customHeight="1" x14ac:dyDescent="0.25">
      <c r="A48" s="50"/>
      <c r="B48" s="60" t="s">
        <v>110</v>
      </c>
      <c r="C48" s="49">
        <v>60491000</v>
      </c>
      <c r="D48" s="47"/>
      <c r="E48" s="49">
        <v>20293000</v>
      </c>
      <c r="F48" s="47"/>
      <c r="G48" s="49">
        <v>49200000</v>
      </c>
      <c r="H48" s="47"/>
      <c r="I48" s="49">
        <v>25995000</v>
      </c>
      <c r="J48" s="47"/>
      <c r="K48" s="49">
        <v>34919000</v>
      </c>
      <c r="L48" s="47"/>
      <c r="M48" s="48">
        <v>-0.42299999999999999</v>
      </c>
      <c r="N48" s="47"/>
      <c r="O48" s="48">
        <v>-7.7000000000000401E-3</v>
      </c>
      <c r="P48" s="47"/>
      <c r="Q48" s="48">
        <v>-0.43070000000000003</v>
      </c>
      <c r="R48" s="55"/>
    </row>
    <row r="49" spans="1:18" ht="16.649999999999999" customHeight="1" x14ac:dyDescent="0.25">
      <c r="B49" s="59" t="s">
        <v>109</v>
      </c>
      <c r="C49" s="58">
        <v>195898000</v>
      </c>
      <c r="D49" s="51"/>
      <c r="E49" s="58">
        <v>333078000</v>
      </c>
      <c r="F49" s="51"/>
      <c r="G49" s="58">
        <v>204396000</v>
      </c>
      <c r="H49" s="51"/>
      <c r="I49" s="58">
        <v>269320000</v>
      </c>
      <c r="J49" s="51"/>
      <c r="K49" s="58">
        <v>168083000</v>
      </c>
      <c r="L49" s="51"/>
      <c r="M49" s="52">
        <v>-0.14199999999999999</v>
      </c>
      <c r="N49" s="51"/>
      <c r="O49" s="52">
        <v>-4.41E-2</v>
      </c>
      <c r="P49" s="51"/>
      <c r="Q49" s="52">
        <v>-0.18609999999999999</v>
      </c>
      <c r="R49" s="55"/>
    </row>
    <row r="50" spans="1:18" ht="16.649999999999999" customHeight="1" thickBot="1" x14ac:dyDescent="0.3">
      <c r="B50" s="57" t="s">
        <v>113</v>
      </c>
      <c r="C50" s="56">
        <v>806399000</v>
      </c>
      <c r="D50" s="47"/>
      <c r="E50" s="56">
        <v>582723000</v>
      </c>
      <c r="F50" s="47"/>
      <c r="G50" s="56">
        <v>597123000</v>
      </c>
      <c r="H50" s="47"/>
      <c r="I50" s="56">
        <v>632813000</v>
      </c>
      <c r="J50" s="47"/>
      <c r="K50" s="56">
        <v>553972000</v>
      </c>
      <c r="L50" s="47"/>
      <c r="M50" s="48">
        <v>-0.313</v>
      </c>
      <c r="N50" s="47"/>
      <c r="O50" s="48">
        <v>-1.9E-2</v>
      </c>
      <c r="P50" s="47"/>
      <c r="Q50" s="48">
        <v>-0.33200000000000002</v>
      </c>
      <c r="R50" s="55"/>
    </row>
    <row r="51" spans="1:18" ht="16.649999999999999" customHeight="1" thickTop="1" x14ac:dyDescent="0.25">
      <c r="B51" s="88" t="s">
        <v>36</v>
      </c>
      <c r="C51" s="54"/>
      <c r="D51" s="51"/>
      <c r="E51" s="54"/>
      <c r="F51" s="51"/>
      <c r="G51" s="54"/>
      <c r="H51" s="51"/>
      <c r="I51" s="54"/>
      <c r="J51" s="51"/>
      <c r="K51" s="54"/>
      <c r="L51" s="51"/>
      <c r="M51" s="51"/>
      <c r="N51" s="51"/>
      <c r="O51" s="51"/>
      <c r="P51" s="51"/>
      <c r="Q51" s="51"/>
    </row>
    <row r="52" spans="1:18" ht="16.649999999999999" customHeight="1" x14ac:dyDescent="0.25">
      <c r="A52" s="50"/>
      <c r="B52" s="60" t="s">
        <v>111</v>
      </c>
      <c r="C52" s="49">
        <v>191328000</v>
      </c>
      <c r="D52" s="47"/>
      <c r="E52" s="49">
        <v>99749000</v>
      </c>
      <c r="F52" s="47"/>
      <c r="G52" s="49">
        <v>135089000</v>
      </c>
      <c r="H52" s="47"/>
      <c r="I52" s="49">
        <v>144291000</v>
      </c>
      <c r="J52" s="47"/>
      <c r="K52" s="49">
        <v>148563000</v>
      </c>
      <c r="L52" s="47"/>
      <c r="M52" s="48">
        <v>-0.224</v>
      </c>
      <c r="N52" s="47"/>
      <c r="O52" s="48">
        <v>-0.01</v>
      </c>
      <c r="P52" s="47"/>
      <c r="Q52" s="48">
        <v>-0.23400000000000001</v>
      </c>
      <c r="R52" s="55"/>
    </row>
    <row r="53" spans="1:18" ht="16.649999999999999" customHeight="1" x14ac:dyDescent="0.25">
      <c r="A53" s="50"/>
      <c r="B53" s="59" t="s">
        <v>110</v>
      </c>
      <c r="C53" s="53">
        <v>9722000</v>
      </c>
      <c r="D53" s="51"/>
      <c r="E53" s="53">
        <v>3480000</v>
      </c>
      <c r="F53" s="51"/>
      <c r="G53" s="53">
        <v>7888000</v>
      </c>
      <c r="H53" s="51"/>
      <c r="I53" s="53">
        <v>5073000</v>
      </c>
      <c r="J53" s="51"/>
      <c r="K53" s="53">
        <v>6806000</v>
      </c>
      <c r="L53" s="51"/>
      <c r="M53" s="52">
        <v>-0.3</v>
      </c>
      <c r="N53" s="51"/>
      <c r="O53" s="52">
        <v>-1.24E-2</v>
      </c>
      <c r="P53" s="51"/>
      <c r="Q53" s="52">
        <v>-0.31240000000000001</v>
      </c>
      <c r="R53" s="55"/>
    </row>
    <row r="54" spans="1:18" ht="16.649999999999999" customHeight="1" x14ac:dyDescent="0.25">
      <c r="B54" s="60" t="s">
        <v>109</v>
      </c>
      <c r="C54" s="64">
        <v>173100000</v>
      </c>
      <c r="D54" s="47"/>
      <c r="E54" s="64">
        <v>292417000</v>
      </c>
      <c r="F54" s="47"/>
      <c r="G54" s="64">
        <v>161042000</v>
      </c>
      <c r="H54" s="47"/>
      <c r="I54" s="64">
        <v>193689000</v>
      </c>
      <c r="J54" s="47"/>
      <c r="K54" s="64">
        <v>108448000</v>
      </c>
      <c r="L54" s="47"/>
      <c r="M54" s="48">
        <v>-0.373</v>
      </c>
      <c r="N54" s="47"/>
      <c r="O54" s="48">
        <v>-4.5999999999999999E-2</v>
      </c>
      <c r="P54" s="47"/>
      <c r="Q54" s="48">
        <v>-0.41899999999999998</v>
      </c>
      <c r="R54" s="55"/>
    </row>
    <row r="55" spans="1:18" ht="16.649999999999999" customHeight="1" thickBot="1" x14ac:dyDescent="0.3">
      <c r="B55" s="63" t="s">
        <v>112</v>
      </c>
      <c r="C55" s="62">
        <v>374150000</v>
      </c>
      <c r="D55" s="51"/>
      <c r="E55" s="62">
        <v>395646000</v>
      </c>
      <c r="F55" s="51"/>
      <c r="G55" s="62">
        <v>304019000</v>
      </c>
      <c r="H55" s="51"/>
      <c r="I55" s="62">
        <v>343053000</v>
      </c>
      <c r="J55" s="51"/>
      <c r="K55" s="62">
        <v>263817000</v>
      </c>
      <c r="L55" s="51"/>
      <c r="M55" s="52">
        <v>-0.29499999999999998</v>
      </c>
      <c r="N55" s="51"/>
      <c r="O55" s="52">
        <v>-2.6700000000000002E-2</v>
      </c>
      <c r="P55" s="51"/>
      <c r="Q55" s="52">
        <v>-0.32169999999999999</v>
      </c>
      <c r="R55" s="55"/>
    </row>
    <row r="56" spans="1:18" ht="16.649999999999999" customHeight="1" thickTop="1" x14ac:dyDescent="0.25">
      <c r="B56" s="89" t="s">
        <v>164</v>
      </c>
      <c r="C56" s="61"/>
      <c r="D56" s="47"/>
      <c r="E56" s="61"/>
      <c r="F56" s="47"/>
      <c r="G56" s="61"/>
      <c r="H56" s="47"/>
      <c r="I56" s="61"/>
      <c r="J56" s="47"/>
      <c r="K56" s="61"/>
      <c r="L56" s="47"/>
      <c r="M56" s="47"/>
      <c r="N56" s="47"/>
      <c r="O56" s="47"/>
      <c r="P56" s="47"/>
      <c r="Q56" s="47"/>
    </row>
    <row r="57" spans="1:18" ht="16.649999999999999" customHeight="1" x14ac:dyDescent="0.25">
      <c r="A57" s="50"/>
      <c r="B57" s="59" t="s">
        <v>111</v>
      </c>
      <c r="C57" s="53">
        <v>168383000</v>
      </c>
      <c r="D57" s="51"/>
      <c r="E57" s="53">
        <v>86481000</v>
      </c>
      <c r="F57" s="51"/>
      <c r="G57" s="53">
        <v>121194000</v>
      </c>
      <c r="H57" s="51"/>
      <c r="I57" s="53">
        <v>128894000</v>
      </c>
      <c r="J57" s="51"/>
      <c r="K57" s="53">
        <v>133853000</v>
      </c>
      <c r="L57" s="51"/>
      <c r="M57" s="52">
        <v>-0.20499999999999999</v>
      </c>
      <c r="N57" s="51"/>
      <c r="O57" s="52">
        <v>-1.0800000000000001E-2</v>
      </c>
      <c r="P57" s="51"/>
      <c r="Q57" s="52">
        <v>-0.21579999999999999</v>
      </c>
      <c r="R57" s="55"/>
    </row>
    <row r="58" spans="1:18" ht="16.649999999999999" customHeight="1" x14ac:dyDescent="0.25">
      <c r="A58" s="50"/>
      <c r="B58" s="60" t="s">
        <v>110</v>
      </c>
      <c r="C58" s="49">
        <v>6706000</v>
      </c>
      <c r="D58" s="47"/>
      <c r="E58" s="49">
        <v>2694000</v>
      </c>
      <c r="F58" s="47"/>
      <c r="G58" s="49">
        <v>6585000</v>
      </c>
      <c r="H58" s="47"/>
      <c r="I58" s="49">
        <v>4072000</v>
      </c>
      <c r="J58" s="47"/>
      <c r="K58" s="49">
        <v>5431000</v>
      </c>
      <c r="L58" s="47"/>
      <c r="M58" s="48">
        <v>-0.19</v>
      </c>
      <c r="N58" s="47"/>
      <c r="O58" s="48">
        <v>-1.6E-2</v>
      </c>
      <c r="P58" s="47"/>
      <c r="Q58" s="48">
        <v>-0.20599999999999999</v>
      </c>
      <c r="R58" s="55"/>
    </row>
    <row r="59" spans="1:18" ht="16.649999999999999" customHeight="1" x14ac:dyDescent="0.25">
      <c r="B59" s="59" t="s">
        <v>109</v>
      </c>
      <c r="C59" s="58">
        <v>26158000</v>
      </c>
      <c r="D59" s="51"/>
      <c r="E59" s="58">
        <v>48051000</v>
      </c>
      <c r="F59" s="51"/>
      <c r="G59" s="58">
        <v>32243000</v>
      </c>
      <c r="H59" s="51"/>
      <c r="I59" s="58">
        <v>45833000</v>
      </c>
      <c r="J59" s="51"/>
      <c r="K59" s="58">
        <v>27699000</v>
      </c>
      <c r="L59" s="51"/>
      <c r="M59" s="52">
        <v>5.8999999999999997E-2</v>
      </c>
      <c r="N59" s="51"/>
      <c r="O59" s="52">
        <v>-4.87E-2</v>
      </c>
      <c r="P59" s="51"/>
      <c r="Q59" s="52">
        <v>1.03E-2</v>
      </c>
      <c r="R59" s="55"/>
    </row>
    <row r="60" spans="1:18" ht="16.649999999999999" customHeight="1" thickBot="1" x14ac:dyDescent="0.3">
      <c r="B60" s="57" t="s">
        <v>108</v>
      </c>
      <c r="C60" s="56">
        <v>201247000</v>
      </c>
      <c r="D60" s="47"/>
      <c r="E60" s="56">
        <v>137226000</v>
      </c>
      <c r="F60" s="47"/>
      <c r="G60" s="56">
        <v>160022000</v>
      </c>
      <c r="H60" s="47"/>
      <c r="I60" s="56">
        <v>178799000</v>
      </c>
      <c r="J60" s="47"/>
      <c r="K60" s="56">
        <v>166983000</v>
      </c>
      <c r="L60" s="47"/>
      <c r="M60" s="48">
        <v>-0.17</v>
      </c>
      <c r="N60" s="47"/>
      <c r="O60" s="48">
        <v>-1.6E-2</v>
      </c>
      <c r="P60" s="47"/>
      <c r="Q60" s="48">
        <v>-0.186</v>
      </c>
      <c r="R60" s="55"/>
    </row>
    <row r="61" spans="1:18" ht="15" customHeight="1" thickTop="1" x14ac:dyDescent="0.25">
      <c r="B61" s="51"/>
      <c r="C61" s="54"/>
      <c r="D61" s="51"/>
      <c r="E61" s="54"/>
      <c r="F61" s="51"/>
      <c r="G61" s="54"/>
      <c r="H61" s="51"/>
      <c r="I61" s="54"/>
      <c r="J61" s="51"/>
      <c r="K61" s="54"/>
      <c r="L61" s="51"/>
      <c r="M61" s="51"/>
      <c r="N61" s="51"/>
      <c r="O61" s="51"/>
      <c r="P61" s="51"/>
      <c r="Q61" s="51"/>
    </row>
    <row r="62" spans="1:18" ht="16.649999999999999" customHeight="1" x14ac:dyDescent="0.25">
      <c r="A62" s="50"/>
      <c r="B62" s="47" t="s">
        <v>107</v>
      </c>
      <c r="C62" s="49">
        <v>141117000</v>
      </c>
      <c r="D62" s="47"/>
      <c r="E62" s="49">
        <v>111984000</v>
      </c>
      <c r="F62" s="47"/>
      <c r="G62" s="49">
        <v>128636000</v>
      </c>
      <c r="H62" s="47"/>
      <c r="I62" s="49">
        <v>141023000</v>
      </c>
      <c r="J62" s="47"/>
      <c r="K62" s="49">
        <v>133317000</v>
      </c>
      <c r="L62" s="47"/>
      <c r="M62" s="48">
        <v>-5.5E-2</v>
      </c>
      <c r="N62" s="47"/>
      <c r="O62" s="47"/>
      <c r="P62" s="47"/>
      <c r="Q62" s="47"/>
    </row>
    <row r="63" spans="1:18" ht="27.6" customHeight="1" x14ac:dyDescent="0.25">
      <c r="A63" s="50"/>
      <c r="B63" s="51" t="s">
        <v>80</v>
      </c>
      <c r="C63" s="53">
        <v>-236408000</v>
      </c>
      <c r="D63" s="51"/>
      <c r="E63" s="53">
        <v>87112000</v>
      </c>
      <c r="F63" s="51"/>
      <c r="G63" s="53">
        <v>4792000</v>
      </c>
      <c r="H63" s="51"/>
      <c r="I63" s="53">
        <v>80906000</v>
      </c>
      <c r="J63" s="51"/>
      <c r="K63" s="53">
        <v>-46405000</v>
      </c>
      <c r="L63" s="51"/>
      <c r="M63" s="52">
        <v>-0.80400000000000005</v>
      </c>
      <c r="N63" s="51"/>
      <c r="O63" s="51"/>
      <c r="P63" s="51"/>
      <c r="Q63" s="51"/>
    </row>
    <row r="64" spans="1:18" ht="16.649999999999999" customHeight="1" x14ac:dyDescent="0.25">
      <c r="A64" s="50"/>
      <c r="B64" s="47" t="s">
        <v>106</v>
      </c>
      <c r="C64" s="49">
        <v>-247004000</v>
      </c>
      <c r="D64" s="47"/>
      <c r="E64" s="49">
        <v>72791000</v>
      </c>
      <c r="F64" s="47"/>
      <c r="G64" s="49">
        <v>-6953000</v>
      </c>
      <c r="H64" s="47"/>
      <c r="I64" s="49">
        <v>68857000</v>
      </c>
      <c r="J64" s="47"/>
      <c r="K64" s="49">
        <v>-58445000</v>
      </c>
      <c r="L64" s="47"/>
      <c r="M64" s="48">
        <v>-0.76300000000000001</v>
      </c>
      <c r="N64" s="47"/>
      <c r="O64" s="47"/>
      <c r="P64" s="47"/>
      <c r="Q64" s="47"/>
    </row>
  </sheetData>
  <mergeCells count="5">
    <mergeCell ref="M26:Q26"/>
    <mergeCell ref="B1:Q1"/>
    <mergeCell ref="B2:Q2"/>
    <mergeCell ref="B3:Q3"/>
    <mergeCell ref="B4:Q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/>
  </sheetViews>
  <sheetFormatPr defaultColWidth="13.6640625" defaultRowHeight="13.2" x14ac:dyDescent="0.25"/>
  <cols>
    <col min="1" max="1" width="4.6640625" customWidth="1"/>
    <col min="2" max="2" width="44.6640625" customWidth="1"/>
    <col min="3" max="3" width="13.88671875" customWidth="1"/>
    <col min="4" max="4" width="2.109375" customWidth="1"/>
    <col min="5" max="5" width="13.88671875" customWidth="1"/>
    <col min="6" max="6" width="2.109375" customWidth="1"/>
    <col min="7" max="7" width="13.88671875" customWidth="1"/>
    <col min="8" max="8" width="2.109375" customWidth="1"/>
    <col min="9" max="9" width="13.88671875" customWidth="1"/>
    <col min="10" max="10" width="2.109375" customWidth="1"/>
    <col min="11" max="11" width="13.88671875" customWidth="1"/>
    <col min="12" max="12" width="2.109375" customWidth="1"/>
  </cols>
  <sheetData>
    <row r="1" spans="1:14" ht="15" customHeight="1" x14ac:dyDescent="0.25"/>
    <row r="2" spans="1:14" ht="15" customHeight="1" x14ac:dyDescent="0.25">
      <c r="C2" s="43" t="s">
        <v>125</v>
      </c>
      <c r="E2" s="43" t="s">
        <v>124</v>
      </c>
      <c r="G2" s="43" t="s">
        <v>123</v>
      </c>
      <c r="I2" s="43" t="s">
        <v>122</v>
      </c>
      <c r="K2" s="43" t="s">
        <v>117</v>
      </c>
    </row>
    <row r="3" spans="1:14" ht="15" customHeight="1" x14ac:dyDescent="0.25">
      <c r="B3" s="91" t="s">
        <v>166</v>
      </c>
      <c r="C3" s="19"/>
      <c r="E3" s="19"/>
      <c r="G3" s="19"/>
      <c r="I3" s="19"/>
      <c r="K3" s="19"/>
    </row>
    <row r="4" spans="1:14" ht="15" customHeight="1" x14ac:dyDescent="0.25">
      <c r="A4" s="84"/>
      <c r="B4" s="7" t="s">
        <v>140</v>
      </c>
      <c r="C4" s="85">
        <v>25340000</v>
      </c>
      <c r="E4" s="85">
        <v>22758000</v>
      </c>
      <c r="G4" s="85">
        <v>20245000</v>
      </c>
      <c r="I4" s="85">
        <v>17494000</v>
      </c>
      <c r="K4" s="85">
        <v>15204000</v>
      </c>
      <c r="M4" s="42"/>
    </row>
    <row r="5" spans="1:14" ht="15" customHeight="1" x14ac:dyDescent="0.25">
      <c r="A5" s="84"/>
      <c r="B5" s="7" t="s">
        <v>139</v>
      </c>
      <c r="C5" s="103">
        <v>16497000</v>
      </c>
      <c r="E5" s="103">
        <v>15267000</v>
      </c>
      <c r="G5" s="103">
        <v>13908000</v>
      </c>
      <c r="I5" s="103">
        <v>12083000</v>
      </c>
      <c r="K5" s="87">
        <v>10550000</v>
      </c>
      <c r="M5" s="42"/>
    </row>
    <row r="6" spans="1:14" ht="15" customHeight="1" x14ac:dyDescent="0.25">
      <c r="A6" s="84"/>
      <c r="B6" s="7" t="s">
        <v>156</v>
      </c>
      <c r="C6" s="85">
        <v>41837000</v>
      </c>
      <c r="E6" s="85">
        <v>38100000</v>
      </c>
      <c r="G6" s="85">
        <v>34153000</v>
      </c>
      <c r="I6" s="85">
        <v>29577000</v>
      </c>
      <c r="K6" s="86">
        <v>25754000</v>
      </c>
      <c r="M6" s="42"/>
    </row>
    <row r="7" spans="1:14" ht="15" customHeight="1" x14ac:dyDescent="0.25">
      <c r="K7" s="85"/>
      <c r="M7" s="161"/>
      <c r="N7" s="161"/>
    </row>
    <row r="8" spans="1:14" ht="15" hidden="1" customHeight="1" x14ac:dyDescent="0.25">
      <c r="B8" s="6" t="s">
        <v>155</v>
      </c>
    </row>
    <row r="9" spans="1:14" ht="15" hidden="1" customHeight="1" x14ac:dyDescent="0.25">
      <c r="A9" s="84"/>
      <c r="B9" s="42" t="s">
        <v>140</v>
      </c>
      <c r="C9" s="42" t="s">
        <v>152</v>
      </c>
      <c r="E9" s="42" t="s">
        <v>152</v>
      </c>
      <c r="G9" s="42" t="s">
        <v>152</v>
      </c>
      <c r="I9" s="42" t="s">
        <v>152</v>
      </c>
      <c r="K9" s="42" t="s">
        <v>138</v>
      </c>
    </row>
    <row r="10" spans="1:14" ht="15" hidden="1" customHeight="1" x14ac:dyDescent="0.25">
      <c r="A10" s="84"/>
      <c r="B10" s="42" t="s">
        <v>139</v>
      </c>
      <c r="C10" s="42" t="s">
        <v>152</v>
      </c>
      <c r="E10" s="42" t="s">
        <v>152</v>
      </c>
      <c r="G10" s="42" t="s">
        <v>152</v>
      </c>
      <c r="I10" s="42" t="s">
        <v>152</v>
      </c>
      <c r="K10" s="42" t="s">
        <v>138</v>
      </c>
    </row>
    <row r="11" spans="1:14" ht="15" hidden="1" customHeight="1" x14ac:dyDescent="0.25">
      <c r="A11" s="84"/>
      <c r="B11" s="42" t="s">
        <v>153</v>
      </c>
      <c r="C11" s="42" t="s">
        <v>152</v>
      </c>
      <c r="E11" s="42" t="s">
        <v>152</v>
      </c>
      <c r="G11" s="42" t="s">
        <v>152</v>
      </c>
      <c r="I11" s="42" t="s">
        <v>152</v>
      </c>
      <c r="K11" s="42" t="s">
        <v>138</v>
      </c>
    </row>
    <row r="12" spans="1:14" ht="15" hidden="1" customHeight="1" x14ac:dyDescent="0.25"/>
    <row r="13" spans="1:14" ht="15" hidden="1" customHeight="1" x14ac:dyDescent="0.25">
      <c r="B13" s="6" t="s">
        <v>154</v>
      </c>
    </row>
    <row r="14" spans="1:14" ht="15" hidden="1" customHeight="1" x14ac:dyDescent="0.25">
      <c r="A14" s="84"/>
      <c r="B14" s="7" t="s">
        <v>140</v>
      </c>
      <c r="C14" s="42" t="s">
        <v>152</v>
      </c>
      <c r="E14" s="42" t="s">
        <v>152</v>
      </c>
      <c r="G14" s="42" t="s">
        <v>152</v>
      </c>
      <c r="I14" s="42" t="s">
        <v>152</v>
      </c>
      <c r="K14" s="42" t="s">
        <v>138</v>
      </c>
    </row>
    <row r="15" spans="1:14" ht="15" hidden="1" customHeight="1" x14ac:dyDescent="0.25">
      <c r="A15" s="84"/>
      <c r="B15" s="7" t="s">
        <v>139</v>
      </c>
      <c r="C15" s="42" t="s">
        <v>152</v>
      </c>
      <c r="E15" s="42" t="s">
        <v>152</v>
      </c>
      <c r="G15" s="42" t="s">
        <v>152</v>
      </c>
      <c r="I15" s="42" t="s">
        <v>152</v>
      </c>
      <c r="K15" s="42" t="s">
        <v>138</v>
      </c>
    </row>
    <row r="16" spans="1:14" ht="15" hidden="1" customHeight="1" x14ac:dyDescent="0.25">
      <c r="A16" s="84"/>
      <c r="B16" s="7" t="s">
        <v>153</v>
      </c>
      <c r="C16" s="42" t="s">
        <v>152</v>
      </c>
      <c r="E16" s="42" t="s">
        <v>152</v>
      </c>
      <c r="G16" s="42" t="s">
        <v>152</v>
      </c>
      <c r="I16" s="42" t="s">
        <v>152</v>
      </c>
      <c r="K16" s="42" t="s">
        <v>138</v>
      </c>
    </row>
    <row r="17" spans="1:11" ht="15" hidden="1" customHeight="1" x14ac:dyDescent="0.25"/>
    <row r="18" spans="1:11" ht="15" customHeight="1" x14ac:dyDescent="0.25">
      <c r="A18" s="50"/>
      <c r="B18" s="6" t="s">
        <v>151</v>
      </c>
    </row>
    <row r="19" spans="1:11" ht="15" customHeight="1" x14ac:dyDescent="0.25">
      <c r="A19" s="50"/>
      <c r="B19" s="7" t="s">
        <v>111</v>
      </c>
      <c r="C19" s="11">
        <v>14132000</v>
      </c>
      <c r="E19" s="11">
        <v>5871000</v>
      </c>
      <c r="G19" s="11">
        <v>8148000</v>
      </c>
      <c r="I19" s="11">
        <v>8745000</v>
      </c>
      <c r="K19" s="11">
        <v>8266000</v>
      </c>
    </row>
    <row r="20" spans="1:11" ht="15" customHeight="1" x14ac:dyDescent="0.25">
      <c r="A20" s="50"/>
      <c r="B20" s="7" t="s">
        <v>109</v>
      </c>
      <c r="C20" s="11">
        <v>3742000</v>
      </c>
      <c r="E20" s="11">
        <v>6996000</v>
      </c>
      <c r="G20" s="11">
        <v>4428000</v>
      </c>
      <c r="I20" s="11">
        <v>5631000</v>
      </c>
      <c r="K20" s="11">
        <v>3081000</v>
      </c>
    </row>
    <row r="21" spans="1:11" ht="15" customHeight="1" x14ac:dyDescent="0.25">
      <c r="A21" s="50"/>
      <c r="B21" s="7" t="s">
        <v>110</v>
      </c>
      <c r="C21" s="9">
        <v>312000</v>
      </c>
      <c r="E21" s="9">
        <v>78000</v>
      </c>
      <c r="G21" s="9">
        <v>151000</v>
      </c>
      <c r="I21" s="9">
        <v>135000</v>
      </c>
      <c r="K21" s="9">
        <v>193000</v>
      </c>
    </row>
    <row r="22" spans="1:11" ht="15" customHeight="1" x14ac:dyDescent="0.25">
      <c r="A22" s="50"/>
      <c r="B22" s="16" t="s">
        <v>150</v>
      </c>
      <c r="C22" s="10">
        <v>18186000</v>
      </c>
      <c r="E22" s="10">
        <v>12945000</v>
      </c>
      <c r="G22" s="10">
        <v>12727000</v>
      </c>
      <c r="I22" s="10">
        <v>14511000</v>
      </c>
      <c r="K22" s="10">
        <v>11540000</v>
      </c>
    </row>
    <row r="23" spans="1:11" ht="15" customHeight="1" x14ac:dyDescent="0.25">
      <c r="A23" s="50"/>
    </row>
    <row r="24" spans="1:11" ht="15" customHeight="1" x14ac:dyDescent="0.25">
      <c r="A24" s="50"/>
      <c r="B24" s="6" t="s">
        <v>149</v>
      </c>
    </row>
    <row r="25" spans="1:11" ht="15" customHeight="1" x14ac:dyDescent="0.25">
      <c r="A25" s="50"/>
      <c r="B25" s="7" t="s">
        <v>111</v>
      </c>
      <c r="C25" s="11">
        <v>6844000</v>
      </c>
      <c r="E25" s="11">
        <v>2202000</v>
      </c>
      <c r="G25" s="11">
        <v>4171000</v>
      </c>
      <c r="I25" s="11">
        <v>3350000</v>
      </c>
      <c r="K25" s="11">
        <v>2091000</v>
      </c>
    </row>
    <row r="26" spans="1:11" ht="15" customHeight="1" x14ac:dyDescent="0.25">
      <c r="A26" s="50"/>
      <c r="B26" s="7" t="s">
        <v>109</v>
      </c>
      <c r="C26" s="11">
        <v>4487000</v>
      </c>
      <c r="E26" s="11">
        <v>7820000</v>
      </c>
      <c r="G26" s="11">
        <v>4320000</v>
      </c>
      <c r="I26" s="11">
        <v>7058000</v>
      </c>
      <c r="K26" s="11">
        <v>4121000</v>
      </c>
    </row>
    <row r="27" spans="1:11" ht="15" customHeight="1" x14ac:dyDescent="0.25">
      <c r="A27" s="50"/>
      <c r="B27" s="7" t="s">
        <v>110</v>
      </c>
      <c r="C27" s="9">
        <v>249000</v>
      </c>
      <c r="E27" s="9">
        <v>64000</v>
      </c>
      <c r="G27" s="9">
        <v>192000</v>
      </c>
      <c r="I27" s="9">
        <v>93000</v>
      </c>
      <c r="K27" s="9">
        <v>51000</v>
      </c>
    </row>
    <row r="28" spans="1:11" ht="15" customHeight="1" x14ac:dyDescent="0.25">
      <c r="A28" s="50"/>
      <c r="B28" s="16" t="s">
        <v>148</v>
      </c>
      <c r="C28" s="10">
        <v>11580000</v>
      </c>
      <c r="E28" s="10">
        <v>10086000</v>
      </c>
      <c r="G28" s="10">
        <v>8683000</v>
      </c>
      <c r="I28" s="10">
        <v>10501000</v>
      </c>
      <c r="K28" s="10">
        <v>6263000</v>
      </c>
    </row>
    <row r="29" spans="1:11" ht="15" customHeight="1" x14ac:dyDescent="0.25"/>
    <row r="30" spans="1:11" ht="15" customHeight="1" x14ac:dyDescent="0.25">
      <c r="B30" s="6" t="s">
        <v>147</v>
      </c>
    </row>
    <row r="31" spans="1:11" ht="15" customHeight="1" x14ac:dyDescent="0.25">
      <c r="A31" s="50"/>
      <c r="B31" s="7" t="s">
        <v>111</v>
      </c>
      <c r="C31" s="11">
        <v>20976000</v>
      </c>
      <c r="E31" s="11">
        <v>8073000</v>
      </c>
      <c r="G31" s="11">
        <v>12319000</v>
      </c>
      <c r="I31" s="11">
        <v>12095000</v>
      </c>
      <c r="K31" s="11">
        <v>10357000</v>
      </c>
    </row>
    <row r="32" spans="1:11" ht="15" customHeight="1" x14ac:dyDescent="0.25">
      <c r="A32" s="84"/>
      <c r="B32" s="7" t="s">
        <v>109</v>
      </c>
      <c r="C32" s="11">
        <v>8229000</v>
      </c>
      <c r="D32" s="42"/>
      <c r="E32" s="11">
        <v>14816000</v>
      </c>
      <c r="F32" s="42"/>
      <c r="G32" s="11">
        <v>8748000</v>
      </c>
      <c r="H32" s="42"/>
      <c r="I32" s="11">
        <v>12689000</v>
      </c>
      <c r="K32" s="11">
        <v>7202000</v>
      </c>
    </row>
    <row r="33" spans="1:11" ht="15" customHeight="1" x14ac:dyDescent="0.25">
      <c r="A33" s="84"/>
      <c r="B33" s="7" t="s">
        <v>110</v>
      </c>
      <c r="C33" s="9">
        <v>561000</v>
      </c>
      <c r="D33" s="42"/>
      <c r="E33" s="9">
        <v>142000</v>
      </c>
      <c r="F33" s="42"/>
      <c r="G33" s="9">
        <v>343000</v>
      </c>
      <c r="H33" s="42"/>
      <c r="I33" s="9">
        <v>228000</v>
      </c>
      <c r="K33" s="9">
        <v>244000</v>
      </c>
    </row>
    <row r="34" spans="1:11" ht="15" customHeight="1" x14ac:dyDescent="0.25">
      <c r="A34" s="84"/>
      <c r="B34" s="16" t="s">
        <v>146</v>
      </c>
      <c r="C34" s="10">
        <v>29766000</v>
      </c>
      <c r="E34" s="10">
        <v>23031000</v>
      </c>
      <c r="G34" s="10">
        <v>21410000</v>
      </c>
      <c r="I34" s="10">
        <v>25012000</v>
      </c>
      <c r="K34" s="10">
        <v>17803000</v>
      </c>
    </row>
    <row r="35" spans="1:11" ht="15" customHeight="1" x14ac:dyDescent="0.25"/>
    <row r="36" spans="1:11" ht="15" customHeight="1" x14ac:dyDescent="0.25">
      <c r="B36" s="6" t="s">
        <v>145</v>
      </c>
    </row>
    <row r="37" spans="1:11" ht="15" customHeight="1" x14ac:dyDescent="0.25">
      <c r="A37" s="84"/>
      <c r="B37" s="92" t="s">
        <v>167</v>
      </c>
      <c r="C37" s="11">
        <v>2218000</v>
      </c>
      <c r="E37" s="11">
        <v>1016000</v>
      </c>
      <c r="G37" s="11">
        <v>1369000</v>
      </c>
      <c r="I37" s="11">
        <v>1276000</v>
      </c>
      <c r="K37" s="11">
        <v>1207000</v>
      </c>
    </row>
    <row r="38" spans="1:11" ht="15" customHeight="1" x14ac:dyDescent="0.25">
      <c r="A38" s="84"/>
      <c r="B38" s="7" t="s">
        <v>144</v>
      </c>
      <c r="C38" s="9">
        <v>4059000</v>
      </c>
      <c r="E38" s="9">
        <v>3193000</v>
      </c>
      <c r="G38" s="9">
        <v>2911000</v>
      </c>
      <c r="I38" s="9">
        <v>2883000</v>
      </c>
      <c r="K38" s="9">
        <v>2768000</v>
      </c>
    </row>
    <row r="39" spans="1:11" ht="15" customHeight="1" x14ac:dyDescent="0.25">
      <c r="A39" s="84"/>
      <c r="B39" s="7" t="s">
        <v>143</v>
      </c>
      <c r="C39" s="10">
        <v>6277000</v>
      </c>
      <c r="E39" s="10">
        <v>4209000</v>
      </c>
      <c r="G39" s="10">
        <v>4280000</v>
      </c>
      <c r="I39" s="10">
        <v>4159000</v>
      </c>
      <c r="K39" s="10">
        <v>3975000</v>
      </c>
    </row>
    <row r="40" spans="1:11" ht="15" hidden="1" customHeight="1" x14ac:dyDescent="0.25">
      <c r="C40" s="82"/>
      <c r="E40" s="158" t="s">
        <v>66</v>
      </c>
      <c r="F40" s="161"/>
      <c r="G40" s="161"/>
    </row>
    <row r="41" spans="1:11" ht="50.1" hidden="1" customHeight="1" x14ac:dyDescent="0.25">
      <c r="C41" s="21">
        <v>2020</v>
      </c>
      <c r="E41" s="21">
        <v>2021</v>
      </c>
      <c r="F41" s="5"/>
      <c r="G41" s="21">
        <v>2020</v>
      </c>
      <c r="K41" s="43" t="s">
        <v>142</v>
      </c>
    </row>
    <row r="42" spans="1:11" ht="15" hidden="1" customHeight="1" x14ac:dyDescent="0.25">
      <c r="B42" s="42" t="s">
        <v>141</v>
      </c>
      <c r="C42" s="10">
        <v>29766000</v>
      </c>
      <c r="E42" t="e">
        <f>#VALUE! + N("#VALUE!")</f>
        <v>#VALUE!</v>
      </c>
      <c r="G42" s="19" t="s">
        <v>138</v>
      </c>
      <c r="I42" s="42" t="s">
        <v>138</v>
      </c>
      <c r="K42" s="19" t="s">
        <v>138</v>
      </c>
    </row>
    <row r="43" spans="1:11" ht="15" hidden="1" customHeight="1" x14ac:dyDescent="0.25">
      <c r="B43" s="7" t="s">
        <v>140</v>
      </c>
      <c r="C43" s="11">
        <v>8229000</v>
      </c>
      <c r="E43" s="11">
        <v>28639000</v>
      </c>
      <c r="G43" s="42" t="s">
        <v>138</v>
      </c>
      <c r="I43" s="42" t="s">
        <v>138</v>
      </c>
      <c r="K43" s="42" t="s">
        <v>138</v>
      </c>
    </row>
    <row r="44" spans="1:11" ht="15" hidden="1" customHeight="1" x14ac:dyDescent="0.25">
      <c r="B44" s="7" t="s">
        <v>139</v>
      </c>
      <c r="C44" s="11">
        <v>29766000</v>
      </c>
      <c r="E44" s="11">
        <v>64225000</v>
      </c>
      <c r="G44" s="42" t="s">
        <v>138</v>
      </c>
      <c r="I44" s="42" t="s">
        <v>138</v>
      </c>
      <c r="K44" s="42" t="s">
        <v>138</v>
      </c>
    </row>
    <row r="45" spans="1:11" ht="15" customHeight="1" x14ac:dyDescent="0.25"/>
    <row r="46" spans="1:11" ht="15" customHeight="1" x14ac:dyDescent="0.25">
      <c r="A46" s="83" t="s">
        <v>137</v>
      </c>
      <c r="B46" s="100" t="s">
        <v>136</v>
      </c>
      <c r="C46" s="29"/>
      <c r="D46" s="102"/>
      <c r="E46" s="102"/>
      <c r="F46" s="102"/>
      <c r="G46" s="102"/>
      <c r="H46" s="102"/>
      <c r="I46" s="102"/>
      <c r="J46" s="102"/>
      <c r="K46" s="102"/>
    </row>
    <row r="47" spans="1:11" ht="15" customHeight="1" x14ac:dyDescent="0.25">
      <c r="A47" s="83" t="s">
        <v>135</v>
      </c>
      <c r="B47" s="101" t="s">
        <v>134</v>
      </c>
      <c r="C47" s="29"/>
      <c r="D47" s="102"/>
      <c r="E47" s="102"/>
      <c r="F47" s="102"/>
      <c r="G47" s="102"/>
      <c r="H47" s="102"/>
      <c r="I47" s="102"/>
      <c r="J47" s="102"/>
      <c r="K47" s="102"/>
    </row>
    <row r="48" spans="1:11" x14ac:dyDescent="0.25">
      <c r="A48" s="83" t="s">
        <v>133</v>
      </c>
      <c r="B48" s="101" t="s">
        <v>132</v>
      </c>
      <c r="C48" s="29"/>
      <c r="D48" s="102"/>
      <c r="E48" s="102"/>
      <c r="F48" s="102"/>
      <c r="G48" s="102"/>
      <c r="H48" s="102"/>
      <c r="I48" s="102"/>
      <c r="J48" s="102"/>
      <c r="K48" s="102"/>
    </row>
    <row r="49" spans="1:11" x14ac:dyDescent="0.25">
      <c r="A49" s="83" t="s">
        <v>131</v>
      </c>
      <c r="B49" s="101" t="s">
        <v>130</v>
      </c>
      <c r="C49" s="29"/>
      <c r="D49" s="102"/>
      <c r="E49" s="102"/>
      <c r="F49" s="102"/>
      <c r="G49" s="102"/>
      <c r="H49" s="102"/>
      <c r="I49" s="102"/>
      <c r="J49" s="102"/>
      <c r="K49" s="102"/>
    </row>
    <row r="50" spans="1:11" ht="15" customHeight="1" x14ac:dyDescent="0.25">
      <c r="A50" s="83" t="s">
        <v>129</v>
      </c>
      <c r="B50" s="101" t="s">
        <v>128</v>
      </c>
      <c r="C50" s="29"/>
      <c r="D50" s="102"/>
      <c r="E50" s="102"/>
      <c r="F50" s="102"/>
      <c r="G50" s="102"/>
      <c r="H50" s="102"/>
      <c r="I50" s="102"/>
      <c r="J50" s="102"/>
      <c r="K50" s="102"/>
    </row>
  </sheetData>
  <mergeCells count="2">
    <mergeCell ref="E40:G40"/>
    <mergeCell ref="M7:N7"/>
  </mergeCells>
  <pageMargins left="0.75" right="0.75" top="1" bottom="1" header="0.5" footer="0.5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zoomScaleNormal="100" workbookViewId="0"/>
  </sheetViews>
  <sheetFormatPr defaultColWidth="18.44140625" defaultRowHeight="13.2" x14ac:dyDescent="0.25"/>
  <cols>
    <col min="1" max="1" width="5" style="108" customWidth="1"/>
    <col min="2" max="2" width="11.5546875" style="108" customWidth="1"/>
    <col min="3" max="3" width="53.5546875" style="108" customWidth="1"/>
    <col min="4" max="4" width="16.109375" style="108" customWidth="1"/>
    <col min="5" max="5" width="0.88671875" style="108" customWidth="1"/>
    <col min="6" max="6" width="16.109375" style="108" customWidth="1"/>
    <col min="7" max="7" width="0.88671875" style="108" customWidth="1"/>
    <col min="8" max="8" width="16.109375" style="108" customWidth="1"/>
    <col min="9" max="9" width="0.88671875" style="108" customWidth="1"/>
    <col min="10" max="10" width="16.109375" style="108" customWidth="1"/>
    <col min="11" max="11" width="0.88671875" style="108" customWidth="1"/>
    <col min="12" max="12" width="16.109375" style="108" customWidth="1"/>
    <col min="13" max="13" width="9.6640625" style="108" customWidth="1"/>
    <col min="14" max="16384" width="18.44140625" style="108"/>
  </cols>
  <sheetData>
    <row r="1" spans="2:13" ht="15.6" x14ac:dyDescent="0.3">
      <c r="B1" s="179" t="s">
        <v>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2:13" ht="15.6" x14ac:dyDescent="0.3">
      <c r="B2" s="179" t="s">
        <v>200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2:13" ht="15.6" x14ac:dyDescent="0.3">
      <c r="B3" s="179" t="s">
        <v>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2:13" ht="15.6" x14ac:dyDescent="0.3">
      <c r="B4" s="179" t="s">
        <v>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</row>
    <row r="5" spans="2:13" x14ac:dyDescent="0.25">
      <c r="C5" s="180"/>
      <c r="D5" s="180"/>
      <c r="E5" s="180"/>
      <c r="F5" s="180"/>
      <c r="G5" s="180"/>
      <c r="H5" s="180"/>
      <c r="I5" s="180"/>
      <c r="J5" s="180"/>
    </row>
    <row r="6" spans="2:13" ht="17.25" customHeight="1" x14ac:dyDescent="0.25">
      <c r="B6" s="168" t="s">
        <v>204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</row>
    <row r="7" spans="2:13" x14ac:dyDescent="0.25"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3" x14ac:dyDescent="0.25">
      <c r="B8" s="181"/>
      <c r="C8" s="181"/>
      <c r="D8" s="181"/>
      <c r="E8" s="181"/>
      <c r="F8" s="181"/>
      <c r="G8" s="181"/>
      <c r="H8" s="181"/>
      <c r="I8" s="181"/>
      <c r="J8" s="181"/>
    </row>
    <row r="9" spans="2:13" x14ac:dyDescent="0.25">
      <c r="C9" s="109"/>
      <c r="D9" s="121" t="s">
        <v>125</v>
      </c>
      <c r="E9" s="109"/>
      <c r="F9" s="121" t="s">
        <v>124</v>
      </c>
      <c r="G9" s="109"/>
      <c r="H9" s="121" t="s">
        <v>123</v>
      </c>
      <c r="J9" s="121" t="s">
        <v>122</v>
      </c>
      <c r="L9" s="121" t="s">
        <v>117</v>
      </c>
      <c r="M9" s="109"/>
    </row>
    <row r="10" spans="2:13" x14ac:dyDescent="0.25">
      <c r="B10" s="163" t="s">
        <v>190</v>
      </c>
      <c r="C10" s="163"/>
      <c r="D10" s="119">
        <v>-210860</v>
      </c>
      <c r="E10" s="114"/>
      <c r="F10" s="119">
        <v>-73112</v>
      </c>
      <c r="G10" s="114"/>
      <c r="H10" s="119">
        <v>-16561</v>
      </c>
      <c r="I10" s="113"/>
      <c r="J10" s="119">
        <v>13971</v>
      </c>
      <c r="K10" s="113"/>
      <c r="L10" s="119">
        <v>14448</v>
      </c>
      <c r="M10" s="109"/>
    </row>
    <row r="11" spans="2:13" x14ac:dyDescent="0.25">
      <c r="B11" s="162" t="s">
        <v>199</v>
      </c>
      <c r="C11" s="162"/>
      <c r="D11" s="126"/>
      <c r="E11" s="144"/>
      <c r="F11" s="126"/>
      <c r="G11" s="109"/>
      <c r="H11" s="126"/>
      <c r="I11" s="109"/>
      <c r="J11" s="126"/>
      <c r="L11" s="126"/>
      <c r="M11" s="109"/>
    </row>
    <row r="12" spans="2:13" x14ac:dyDescent="0.25">
      <c r="B12" s="177" t="s">
        <v>74</v>
      </c>
      <c r="C12" s="177"/>
      <c r="D12" s="141">
        <v>14015</v>
      </c>
      <c r="E12" s="138"/>
      <c r="F12" s="141">
        <v>8543</v>
      </c>
      <c r="G12" s="138"/>
      <c r="H12" s="141">
        <v>8379</v>
      </c>
      <c r="I12" s="113"/>
      <c r="J12" s="141">
        <v>8073</v>
      </c>
      <c r="K12" s="113"/>
      <c r="L12" s="141">
        <v>7179</v>
      </c>
      <c r="M12" s="109"/>
    </row>
    <row r="13" spans="2:13" x14ac:dyDescent="0.25">
      <c r="B13" s="176" t="s">
        <v>198</v>
      </c>
      <c r="C13" s="176"/>
      <c r="D13" s="142">
        <v>25909</v>
      </c>
      <c r="E13" s="143"/>
      <c r="F13" s="142">
        <v>24434</v>
      </c>
      <c r="G13" s="143"/>
      <c r="H13" s="142">
        <v>18023</v>
      </c>
      <c r="J13" s="142">
        <v>19156</v>
      </c>
      <c r="L13" s="142">
        <v>17019</v>
      </c>
      <c r="M13" s="109"/>
    </row>
    <row r="14" spans="2:13" x14ac:dyDescent="0.25">
      <c r="B14" s="177" t="s">
        <v>187</v>
      </c>
      <c r="C14" s="177"/>
      <c r="D14" s="141">
        <v>4</v>
      </c>
      <c r="E14" s="141"/>
      <c r="F14" s="141">
        <v>2</v>
      </c>
      <c r="G14" s="141"/>
      <c r="H14" s="141">
        <v>0</v>
      </c>
      <c r="I14" s="113"/>
      <c r="J14" s="141">
        <v>0</v>
      </c>
      <c r="K14" s="113"/>
      <c r="L14" s="141">
        <v>0</v>
      </c>
      <c r="M14" s="109"/>
    </row>
    <row r="15" spans="2:13" x14ac:dyDescent="0.25">
      <c r="B15" s="178" t="s">
        <v>201</v>
      </c>
      <c r="C15" s="178"/>
      <c r="D15" s="142">
        <v>6</v>
      </c>
      <c r="E15" s="143"/>
      <c r="F15" s="142">
        <v>40478</v>
      </c>
      <c r="G15" s="143"/>
      <c r="H15" s="142">
        <v>20559</v>
      </c>
      <c r="J15" s="142">
        <v>3799</v>
      </c>
      <c r="L15" s="142">
        <v>7422</v>
      </c>
      <c r="M15" s="109"/>
    </row>
    <row r="16" spans="2:13" x14ac:dyDescent="0.25">
      <c r="B16" s="177" t="s">
        <v>46</v>
      </c>
      <c r="C16" s="177"/>
      <c r="D16" s="141">
        <v>109486</v>
      </c>
      <c r="E16" s="141"/>
      <c r="F16" s="141">
        <v>0</v>
      </c>
      <c r="G16" s="141"/>
      <c r="H16" s="141">
        <v>0</v>
      </c>
      <c r="I16" s="113"/>
      <c r="J16" s="141">
        <v>0</v>
      </c>
      <c r="K16" s="113"/>
      <c r="L16" s="141">
        <v>0</v>
      </c>
      <c r="M16" s="109"/>
    </row>
    <row r="17" spans="1:13" x14ac:dyDescent="0.25">
      <c r="B17" s="176" t="s">
        <v>47</v>
      </c>
      <c r="C17" s="176"/>
      <c r="D17" s="142">
        <v>22351</v>
      </c>
      <c r="E17" s="143"/>
      <c r="F17" s="142">
        <v>0</v>
      </c>
      <c r="G17" s="143"/>
      <c r="H17" s="142">
        <v>0</v>
      </c>
      <c r="J17" s="142">
        <v>0</v>
      </c>
      <c r="L17" s="142">
        <v>0</v>
      </c>
      <c r="M17" s="109"/>
    </row>
    <row r="18" spans="1:13" x14ac:dyDescent="0.25">
      <c r="B18" s="177" t="s">
        <v>197</v>
      </c>
      <c r="C18" s="177"/>
      <c r="D18" s="141">
        <v>3626</v>
      </c>
      <c r="E18" s="141"/>
      <c r="F18" s="141">
        <v>0</v>
      </c>
      <c r="G18" s="141"/>
      <c r="H18" s="141">
        <v>0</v>
      </c>
      <c r="I18" s="113"/>
      <c r="J18" s="141">
        <v>0</v>
      </c>
      <c r="K18" s="113"/>
      <c r="L18" s="141">
        <v>0</v>
      </c>
      <c r="M18" s="109"/>
    </row>
    <row r="19" spans="1:13" x14ac:dyDescent="0.25">
      <c r="B19" s="176" t="s">
        <v>196</v>
      </c>
      <c r="C19" s="176"/>
      <c r="D19" s="139">
        <v>18987</v>
      </c>
      <c r="E19" s="140"/>
      <c r="F19" s="139">
        <v>1695</v>
      </c>
      <c r="G19" s="140"/>
      <c r="H19" s="139">
        <v>867</v>
      </c>
      <c r="J19" s="139">
        <v>-4581</v>
      </c>
      <c r="L19" s="139">
        <v>-18123</v>
      </c>
      <c r="M19" s="109"/>
    </row>
    <row r="20" spans="1:13" x14ac:dyDescent="0.25">
      <c r="B20" s="177" t="s">
        <v>53</v>
      </c>
      <c r="C20" s="177"/>
      <c r="D20" s="137">
        <v>-5988</v>
      </c>
      <c r="E20" s="138"/>
      <c r="F20" s="137">
        <v>-696</v>
      </c>
      <c r="G20" s="138"/>
      <c r="H20" s="137">
        <v>-486</v>
      </c>
      <c r="I20" s="113"/>
      <c r="J20" s="137">
        <v>-334</v>
      </c>
      <c r="K20" s="113"/>
      <c r="L20" s="137">
        <v>2427</v>
      </c>
      <c r="M20" s="109"/>
    </row>
    <row r="21" spans="1:13" x14ac:dyDescent="0.25">
      <c r="B21" s="162" t="s">
        <v>195</v>
      </c>
      <c r="C21" s="162"/>
      <c r="D21" s="135">
        <v>188396</v>
      </c>
      <c r="E21" s="136"/>
      <c r="F21" s="135">
        <v>74456</v>
      </c>
      <c r="G21" s="136"/>
      <c r="H21" s="135">
        <v>47342</v>
      </c>
      <c r="J21" s="135">
        <v>26113</v>
      </c>
      <c r="L21" s="135">
        <v>15924</v>
      </c>
      <c r="M21" s="109"/>
    </row>
    <row r="22" spans="1:13" ht="13.8" thickBot="1" x14ac:dyDescent="0.3">
      <c r="B22" s="163" t="s">
        <v>194</v>
      </c>
      <c r="C22" s="163"/>
      <c r="D22" s="133">
        <v>-22464</v>
      </c>
      <c r="E22" s="134"/>
      <c r="F22" s="133">
        <v>1344</v>
      </c>
      <c r="G22" s="114"/>
      <c r="H22" s="133">
        <v>30781</v>
      </c>
      <c r="I22" s="113"/>
      <c r="J22" s="133">
        <v>40084</v>
      </c>
      <c r="K22" s="113"/>
      <c r="L22" s="133">
        <v>30372</v>
      </c>
      <c r="M22" s="109"/>
    </row>
    <row r="23" spans="1:13" ht="13.8" thickTop="1" x14ac:dyDescent="0.25"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</row>
    <row r="24" spans="1:13" ht="26.25" customHeight="1" x14ac:dyDescent="0.25">
      <c r="A24" s="145" t="s">
        <v>137</v>
      </c>
      <c r="B24" s="164" t="s">
        <v>207</v>
      </c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09"/>
    </row>
    <row r="25" spans="1:13" x14ac:dyDescent="0.25"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</row>
    <row r="26" spans="1:13" x14ac:dyDescent="0.25"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</row>
    <row r="27" spans="1:13" ht="12.75" customHeight="1" x14ac:dyDescent="0.25">
      <c r="B27" s="165" t="s">
        <v>205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09"/>
    </row>
    <row r="28" spans="1:13" x14ac:dyDescent="0.25"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09"/>
    </row>
    <row r="29" spans="1:13" x14ac:dyDescent="0.25"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</row>
    <row r="30" spans="1:13" x14ac:dyDescent="0.25">
      <c r="C30" s="109"/>
      <c r="D30" s="174"/>
      <c r="E30" s="174"/>
      <c r="F30" s="174"/>
      <c r="G30" s="174"/>
      <c r="I30" s="132"/>
      <c r="J30" s="173" t="s">
        <v>66</v>
      </c>
      <c r="K30" s="173"/>
      <c r="L30" s="173"/>
      <c r="M30" s="109"/>
    </row>
    <row r="31" spans="1:13" x14ac:dyDescent="0.25">
      <c r="C31" s="109"/>
      <c r="D31" s="131"/>
      <c r="E31" s="109"/>
      <c r="F31" s="131"/>
      <c r="I31" s="109"/>
      <c r="J31" s="131">
        <v>2021</v>
      </c>
      <c r="K31" s="109"/>
      <c r="L31" s="131">
        <v>2020</v>
      </c>
      <c r="M31" s="109"/>
    </row>
    <row r="32" spans="1:13" x14ac:dyDescent="0.25">
      <c r="B32" s="171" t="s">
        <v>193</v>
      </c>
      <c r="C32" s="172"/>
      <c r="D32" s="112"/>
      <c r="E32" s="128"/>
      <c r="F32" s="112"/>
      <c r="G32" s="112"/>
      <c r="H32" s="112"/>
      <c r="I32" s="114"/>
      <c r="J32" s="119">
        <v>14558</v>
      </c>
      <c r="K32" s="128"/>
      <c r="L32" s="119">
        <v>-213522</v>
      </c>
      <c r="M32" s="109"/>
    </row>
    <row r="33" spans="2:13" x14ac:dyDescent="0.25">
      <c r="B33" s="175" t="s">
        <v>192</v>
      </c>
      <c r="C33" s="175"/>
      <c r="D33" s="126"/>
      <c r="E33" s="109"/>
      <c r="F33" s="126"/>
      <c r="G33" s="126"/>
      <c r="H33" s="126"/>
      <c r="I33" s="109"/>
      <c r="J33" s="120">
        <v>110</v>
      </c>
      <c r="K33" s="109"/>
      <c r="L33" s="120">
        <v>-3044</v>
      </c>
      <c r="M33" s="109"/>
    </row>
    <row r="34" spans="2:13" x14ac:dyDescent="0.25">
      <c r="B34" s="163" t="s">
        <v>191</v>
      </c>
      <c r="C34" s="163"/>
      <c r="D34" s="128"/>
      <c r="E34" s="128"/>
      <c r="F34" s="128"/>
      <c r="G34" s="128"/>
      <c r="H34" s="128"/>
      <c r="I34" s="128"/>
      <c r="J34" s="128">
        <v>14448</v>
      </c>
      <c r="K34" s="128"/>
      <c r="L34" s="128">
        <v>-210478</v>
      </c>
      <c r="M34" s="109"/>
    </row>
    <row r="35" spans="2:13" x14ac:dyDescent="0.25">
      <c r="B35" s="168" t="s">
        <v>68</v>
      </c>
      <c r="C35" s="168"/>
      <c r="D35" s="126"/>
      <c r="E35" s="109"/>
      <c r="F35" s="126"/>
      <c r="G35" s="126"/>
      <c r="H35" s="126"/>
      <c r="I35" s="109"/>
      <c r="J35" s="120">
        <v>0</v>
      </c>
      <c r="K35" s="109"/>
      <c r="L35" s="120">
        <v>382</v>
      </c>
      <c r="M35" s="109"/>
    </row>
    <row r="36" spans="2:13" x14ac:dyDescent="0.25">
      <c r="B36" s="163" t="s">
        <v>190</v>
      </c>
      <c r="C36" s="163"/>
      <c r="D36" s="128"/>
      <c r="E36" s="128"/>
      <c r="F36" s="128"/>
      <c r="G36" s="128"/>
      <c r="H36" s="128"/>
      <c r="I36" s="128"/>
      <c r="J36" s="130">
        <v>14448</v>
      </c>
      <c r="K36" s="128"/>
      <c r="L36" s="130">
        <v>-210860</v>
      </c>
      <c r="M36" s="109"/>
    </row>
    <row r="37" spans="2:13" x14ac:dyDescent="0.25">
      <c r="B37" s="168" t="s">
        <v>189</v>
      </c>
      <c r="C37" s="168"/>
      <c r="D37" s="126"/>
      <c r="E37" s="109"/>
      <c r="F37" s="126"/>
      <c r="G37" s="126"/>
      <c r="H37" s="126"/>
      <c r="I37" s="109"/>
      <c r="J37" s="120">
        <v>2427</v>
      </c>
      <c r="K37" s="109"/>
      <c r="L37" s="120">
        <v>-5988</v>
      </c>
      <c r="M37" s="109"/>
    </row>
    <row r="38" spans="2:13" x14ac:dyDescent="0.25">
      <c r="B38" s="163" t="s">
        <v>188</v>
      </c>
      <c r="C38" s="163"/>
      <c r="D38" s="163"/>
      <c r="E38" s="163"/>
      <c r="F38" s="163"/>
      <c r="G38" s="163"/>
      <c r="H38" s="163"/>
      <c r="I38" s="128"/>
      <c r="J38" s="130">
        <v>16875</v>
      </c>
      <c r="K38" s="128"/>
      <c r="L38" s="130">
        <v>-216848</v>
      </c>
      <c r="M38" s="109"/>
    </row>
    <row r="39" spans="2:13" x14ac:dyDescent="0.25">
      <c r="B39" s="168" t="s">
        <v>74</v>
      </c>
      <c r="C39" s="168"/>
      <c r="D39" s="126"/>
      <c r="E39" s="109"/>
      <c r="F39" s="126"/>
      <c r="G39" s="126"/>
      <c r="H39" s="126"/>
      <c r="I39" s="109"/>
      <c r="J39" s="126">
        <v>7179</v>
      </c>
      <c r="K39" s="109"/>
      <c r="L39" s="126">
        <v>14015</v>
      </c>
      <c r="M39" s="109"/>
    </row>
    <row r="40" spans="2:13" x14ac:dyDescent="0.25">
      <c r="B40" s="163" t="s">
        <v>71</v>
      </c>
      <c r="C40" s="163"/>
      <c r="D40" s="128"/>
      <c r="E40" s="128"/>
      <c r="F40" s="128"/>
      <c r="G40" s="128"/>
      <c r="H40" s="128"/>
      <c r="I40" s="114"/>
      <c r="J40" s="128">
        <v>2292</v>
      </c>
      <c r="K40" s="128"/>
      <c r="L40" s="128">
        <v>2524</v>
      </c>
      <c r="M40" s="109"/>
    </row>
    <row r="41" spans="2:13" x14ac:dyDescent="0.25">
      <c r="B41" s="109" t="s">
        <v>187</v>
      </c>
      <c r="C41" s="127"/>
      <c r="D41" s="126"/>
      <c r="E41" s="126"/>
      <c r="F41" s="126"/>
      <c r="G41" s="126"/>
      <c r="H41" s="126"/>
      <c r="I41" s="109"/>
      <c r="J41" s="126">
        <v>0</v>
      </c>
      <c r="K41" s="126"/>
      <c r="L41" s="126">
        <v>4</v>
      </c>
      <c r="M41" s="109"/>
    </row>
    <row r="42" spans="2:13" x14ac:dyDescent="0.25">
      <c r="B42" s="163" t="s">
        <v>48</v>
      </c>
      <c r="C42" s="163"/>
      <c r="D42" s="128"/>
      <c r="E42" s="128"/>
      <c r="F42" s="128"/>
      <c r="G42" s="128"/>
      <c r="H42" s="128"/>
      <c r="I42" s="114"/>
      <c r="J42" s="128">
        <v>7422</v>
      </c>
      <c r="K42" s="128"/>
      <c r="L42" s="128">
        <v>6</v>
      </c>
      <c r="M42" s="109"/>
    </row>
    <row r="43" spans="2:13" x14ac:dyDescent="0.25">
      <c r="B43" s="109" t="s">
        <v>105</v>
      </c>
      <c r="C43" s="127"/>
      <c r="D43" s="126"/>
      <c r="E43" s="126"/>
      <c r="F43" s="126"/>
      <c r="G43" s="126"/>
      <c r="H43" s="126"/>
      <c r="I43" s="109"/>
      <c r="J43" s="126">
        <v>0</v>
      </c>
      <c r="K43" s="126"/>
      <c r="L43" s="126">
        <v>8089</v>
      </c>
      <c r="M43" s="109"/>
    </row>
    <row r="44" spans="2:13" x14ac:dyDescent="0.25">
      <c r="B44" s="163" t="s">
        <v>72</v>
      </c>
      <c r="C44" s="163"/>
      <c r="D44" s="163"/>
      <c r="E44" s="128"/>
      <c r="F44" s="128"/>
      <c r="G44" s="128"/>
      <c r="H44" s="128"/>
      <c r="I44" s="114"/>
      <c r="J44" s="128">
        <v>0</v>
      </c>
      <c r="K44" s="128"/>
      <c r="L44" s="128">
        <v>109486</v>
      </c>
      <c r="M44" s="109"/>
    </row>
    <row r="45" spans="2:13" x14ac:dyDescent="0.25">
      <c r="B45" s="170" t="s">
        <v>73</v>
      </c>
      <c r="C45" s="170"/>
      <c r="D45" s="127"/>
      <c r="E45" s="126"/>
      <c r="F45" s="126"/>
      <c r="G45" s="126"/>
      <c r="H45" s="126"/>
      <c r="I45" s="109"/>
      <c r="J45" s="126">
        <v>0</v>
      </c>
      <c r="K45" s="126"/>
      <c r="L45" s="126">
        <v>22351</v>
      </c>
      <c r="M45" s="109"/>
    </row>
    <row r="46" spans="2:13" x14ac:dyDescent="0.25">
      <c r="B46" s="169" t="s">
        <v>186</v>
      </c>
      <c r="C46" s="169"/>
      <c r="D46" s="129"/>
      <c r="E46" s="128"/>
      <c r="F46" s="128"/>
      <c r="G46" s="128"/>
      <c r="H46" s="128"/>
      <c r="I46" s="114"/>
      <c r="J46" s="128">
        <v>0</v>
      </c>
      <c r="K46" s="128"/>
      <c r="L46" s="128">
        <v>3626</v>
      </c>
      <c r="M46" s="109"/>
    </row>
    <row r="47" spans="2:13" x14ac:dyDescent="0.25">
      <c r="B47" s="167" t="s">
        <v>203</v>
      </c>
      <c r="C47" s="167"/>
      <c r="D47" s="167"/>
      <c r="E47" s="167"/>
      <c r="F47" s="167"/>
      <c r="G47" s="167"/>
      <c r="H47" s="167"/>
      <c r="I47" s="149"/>
      <c r="J47" s="149">
        <v>-15233</v>
      </c>
      <c r="K47" s="149"/>
      <c r="L47" s="149">
        <v>5313</v>
      </c>
      <c r="M47" s="109"/>
    </row>
    <row r="48" spans="2:13" x14ac:dyDescent="0.25">
      <c r="B48" s="169" t="s">
        <v>185</v>
      </c>
      <c r="C48" s="169"/>
      <c r="D48" s="129"/>
      <c r="E48" s="128"/>
      <c r="F48" s="128"/>
      <c r="G48" s="128"/>
      <c r="H48" s="128"/>
      <c r="I48" s="114"/>
      <c r="J48" s="148">
        <v>303</v>
      </c>
      <c r="K48" s="128"/>
      <c r="L48" s="148">
        <v>3516</v>
      </c>
      <c r="M48" s="109"/>
    </row>
    <row r="49" spans="2:13" x14ac:dyDescent="0.25">
      <c r="B49" s="166" t="s">
        <v>202</v>
      </c>
      <c r="C49" s="167"/>
      <c r="D49" s="167"/>
      <c r="E49" s="167"/>
      <c r="F49" s="167"/>
      <c r="G49" s="167"/>
      <c r="H49" s="167"/>
      <c r="I49" s="149"/>
      <c r="J49" s="149">
        <v>18838</v>
      </c>
      <c r="K49" s="149"/>
      <c r="L49" s="149">
        <v>-47918</v>
      </c>
      <c r="M49" s="109"/>
    </row>
    <row r="50" spans="2:13" ht="12.75" customHeight="1" x14ac:dyDescent="0.25">
      <c r="B50" s="163" t="s">
        <v>184</v>
      </c>
      <c r="C50" s="163"/>
      <c r="D50" s="128"/>
      <c r="E50" s="128"/>
      <c r="F50" s="128"/>
      <c r="G50" s="128"/>
      <c r="H50" s="128"/>
      <c r="I50" s="114"/>
      <c r="J50" s="148">
        <v>11429</v>
      </c>
      <c r="K50" s="128"/>
      <c r="L50" s="148">
        <v>-4780</v>
      </c>
      <c r="M50" s="109"/>
    </row>
    <row r="51" spans="2:13" ht="12.75" customHeight="1" x14ac:dyDescent="0.25">
      <c r="B51" s="109" t="s">
        <v>183</v>
      </c>
      <c r="C51" s="127"/>
      <c r="D51" s="126"/>
      <c r="E51" s="126"/>
      <c r="F51" s="126"/>
      <c r="G51" s="126"/>
      <c r="H51" s="126"/>
      <c r="I51" s="109"/>
      <c r="J51" s="126">
        <v>7409</v>
      </c>
      <c r="K51" s="126"/>
      <c r="L51" s="126">
        <v>-43138</v>
      </c>
      <c r="M51" s="109"/>
    </row>
    <row r="52" spans="2:13" ht="12.75" customHeight="1" x14ac:dyDescent="0.25">
      <c r="B52" s="163" t="s">
        <v>182</v>
      </c>
      <c r="C52" s="163"/>
      <c r="D52" s="128"/>
      <c r="E52" s="128"/>
      <c r="F52" s="128"/>
      <c r="G52" s="128"/>
      <c r="H52" s="128"/>
      <c r="I52" s="114"/>
      <c r="J52" s="148">
        <v>110</v>
      </c>
      <c r="K52" s="128"/>
      <c r="L52" s="148">
        <v>-3044</v>
      </c>
      <c r="M52" s="109"/>
    </row>
    <row r="53" spans="2:13" ht="12.75" customHeight="1" thickBot="1" x14ac:dyDescent="0.3">
      <c r="B53" s="155" t="s">
        <v>181</v>
      </c>
      <c r="C53" s="127"/>
      <c r="D53" s="126"/>
      <c r="E53" s="126"/>
      <c r="F53" s="126"/>
      <c r="G53" s="126"/>
      <c r="H53" s="126"/>
      <c r="I53" s="109"/>
      <c r="J53" s="153">
        <v>7519</v>
      </c>
      <c r="K53" s="126"/>
      <c r="L53" s="153">
        <v>-46182</v>
      </c>
      <c r="M53" s="109"/>
    </row>
    <row r="54" spans="2:13" ht="13.8" thickTop="1" x14ac:dyDescent="0.25">
      <c r="B54" s="163"/>
      <c r="C54" s="163"/>
      <c r="D54" s="163"/>
      <c r="E54" s="128"/>
      <c r="F54" s="128"/>
      <c r="G54" s="128"/>
      <c r="H54" s="128"/>
      <c r="I54" s="114"/>
      <c r="J54" s="128"/>
      <c r="K54" s="128"/>
      <c r="L54" s="128"/>
      <c r="M54" s="109"/>
    </row>
    <row r="55" spans="2:13" x14ac:dyDescent="0.25">
      <c r="B55" s="167" t="s">
        <v>180</v>
      </c>
      <c r="C55" s="167"/>
      <c r="D55" s="146"/>
      <c r="E55" s="146"/>
      <c r="F55" s="146"/>
      <c r="G55" s="146"/>
      <c r="H55" s="146"/>
      <c r="I55" s="147"/>
      <c r="J55" s="146">
        <v>30265563</v>
      </c>
      <c r="K55" s="146"/>
      <c r="L55" s="146">
        <v>28365216</v>
      </c>
      <c r="M55" s="109"/>
    </row>
    <row r="56" spans="2:13" ht="12.75" customHeight="1" x14ac:dyDescent="0.25">
      <c r="B56" s="163" t="s">
        <v>179</v>
      </c>
      <c r="C56" s="163"/>
      <c r="D56" s="163"/>
      <c r="E56" s="128"/>
      <c r="F56" s="128"/>
      <c r="G56" s="128"/>
      <c r="H56" s="128"/>
      <c r="I56" s="114"/>
      <c r="J56" s="128">
        <v>-195733</v>
      </c>
      <c r="K56" s="128"/>
      <c r="L56" s="128">
        <v>0</v>
      </c>
      <c r="M56" s="109"/>
    </row>
    <row r="57" spans="2:13" ht="13.8" thickBot="1" x14ac:dyDescent="0.3">
      <c r="B57" s="167" t="s">
        <v>178</v>
      </c>
      <c r="C57" s="167"/>
      <c r="D57" s="146"/>
      <c r="E57" s="146"/>
      <c r="F57" s="146"/>
      <c r="G57" s="146"/>
      <c r="H57" s="146"/>
      <c r="I57" s="146"/>
      <c r="J57" s="150">
        <v>30069830</v>
      </c>
      <c r="K57" s="146"/>
      <c r="L57" s="150">
        <v>28365216</v>
      </c>
      <c r="M57" s="109"/>
    </row>
    <row r="58" spans="2:13" ht="13.8" thickTop="1" x14ac:dyDescent="0.25">
      <c r="B58" s="163"/>
      <c r="C58" s="163"/>
      <c r="D58" s="163"/>
      <c r="E58" s="128"/>
      <c r="F58" s="128"/>
      <c r="G58" s="128"/>
      <c r="H58" s="128"/>
      <c r="I58" s="114"/>
      <c r="J58" s="128"/>
      <c r="K58" s="128"/>
      <c r="L58" s="128"/>
      <c r="M58" s="109"/>
    </row>
    <row r="59" spans="2:13" x14ac:dyDescent="0.25">
      <c r="B59" s="167" t="s">
        <v>177</v>
      </c>
      <c r="C59" s="167"/>
      <c r="D59" s="151"/>
      <c r="E59" s="146"/>
      <c r="F59" s="151"/>
      <c r="G59" s="151"/>
      <c r="H59" s="151"/>
      <c r="I59" s="147"/>
      <c r="J59" s="151">
        <v>0.48</v>
      </c>
      <c r="K59" s="146"/>
      <c r="L59" s="151">
        <v>-7.53</v>
      </c>
      <c r="M59" s="109"/>
    </row>
    <row r="60" spans="2:13" ht="12.75" customHeight="1" x14ac:dyDescent="0.25">
      <c r="B60" s="163" t="s">
        <v>176</v>
      </c>
      <c r="C60" s="163"/>
      <c r="D60" s="163"/>
      <c r="E60" s="128"/>
      <c r="F60" s="128"/>
      <c r="G60" s="128"/>
      <c r="H60" s="128"/>
      <c r="I60" s="114"/>
      <c r="J60" s="154">
        <v>-0.23</v>
      </c>
      <c r="K60" s="128"/>
      <c r="L60" s="154">
        <v>5.9</v>
      </c>
      <c r="M60" s="109"/>
    </row>
    <row r="61" spans="2:13" ht="13.8" thickBot="1" x14ac:dyDescent="0.3">
      <c r="B61" s="167" t="s">
        <v>175</v>
      </c>
      <c r="C61" s="167"/>
      <c r="D61" s="151"/>
      <c r="E61" s="151"/>
      <c r="F61" s="151"/>
      <c r="G61" s="151"/>
      <c r="H61" s="151"/>
      <c r="I61" s="151"/>
      <c r="J61" s="152">
        <v>0.25</v>
      </c>
      <c r="K61" s="151"/>
      <c r="L61" s="152">
        <v>-1.63</v>
      </c>
      <c r="M61" s="109"/>
    </row>
    <row r="62" spans="2:13" ht="13.8" thickTop="1" x14ac:dyDescent="0.25">
      <c r="B62" s="127"/>
      <c r="C62" s="127"/>
      <c r="D62" s="125"/>
      <c r="E62" s="126"/>
      <c r="F62" s="125"/>
      <c r="G62" s="109"/>
      <c r="H62" s="125"/>
      <c r="I62" s="126"/>
      <c r="J62" s="125"/>
      <c r="K62" s="109"/>
      <c r="L62" s="109"/>
      <c r="M62" s="109"/>
    </row>
    <row r="63" spans="2:13" x14ac:dyDescent="0.25">
      <c r="B63" s="12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09"/>
    </row>
    <row r="64" spans="2:13" x14ac:dyDescent="0.25">
      <c r="B64" s="185" t="s">
        <v>206</v>
      </c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09"/>
    </row>
    <row r="65" spans="2:13" x14ac:dyDescent="0.25"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09"/>
    </row>
    <row r="66" spans="2:13" x14ac:dyDescent="0.25"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</row>
    <row r="67" spans="2:13" x14ac:dyDescent="0.25">
      <c r="C67" s="123"/>
      <c r="D67" s="122" t="s">
        <v>125</v>
      </c>
      <c r="E67" s="109"/>
      <c r="F67" s="122" t="s">
        <v>124</v>
      </c>
      <c r="H67" s="121" t="s">
        <v>123</v>
      </c>
      <c r="J67" s="121" t="s">
        <v>122</v>
      </c>
      <c r="L67" s="121" t="s">
        <v>117</v>
      </c>
      <c r="M67" s="109"/>
    </row>
    <row r="68" spans="2:13" x14ac:dyDescent="0.25">
      <c r="B68" s="182" t="s">
        <v>174</v>
      </c>
      <c r="C68" s="182"/>
      <c r="D68" s="112">
        <v>-236408</v>
      </c>
      <c r="E68" s="114"/>
      <c r="F68" s="112">
        <v>87112</v>
      </c>
      <c r="G68" s="113"/>
      <c r="H68" s="112">
        <v>4792</v>
      </c>
      <c r="I68" s="113"/>
      <c r="J68" s="112">
        <v>80906</v>
      </c>
      <c r="K68" s="113"/>
      <c r="L68" s="112">
        <v>-46405</v>
      </c>
      <c r="M68" s="109"/>
    </row>
    <row r="69" spans="2:13" x14ac:dyDescent="0.25">
      <c r="B69" s="183" t="s">
        <v>84</v>
      </c>
      <c r="C69" s="183"/>
      <c r="D69" s="120">
        <v>-10596</v>
      </c>
      <c r="E69" s="109"/>
      <c r="F69" s="120">
        <v>-14321</v>
      </c>
      <c r="H69" s="120">
        <v>-11745</v>
      </c>
      <c r="J69" s="120">
        <v>-12049</v>
      </c>
      <c r="L69" s="120">
        <v>-12040</v>
      </c>
      <c r="M69" s="109"/>
    </row>
    <row r="70" spans="2:13" x14ac:dyDescent="0.25">
      <c r="B70" s="182" t="s">
        <v>173</v>
      </c>
      <c r="C70" s="182"/>
      <c r="D70" s="119">
        <v>-247004</v>
      </c>
      <c r="E70" s="114"/>
      <c r="F70" s="119">
        <v>72791</v>
      </c>
      <c r="G70" s="113"/>
      <c r="H70" s="119">
        <v>-6953</v>
      </c>
      <c r="I70" s="113"/>
      <c r="J70" s="119">
        <v>68857</v>
      </c>
      <c r="K70" s="113"/>
      <c r="L70" s="119">
        <v>-58445</v>
      </c>
      <c r="M70" s="109"/>
    </row>
    <row r="71" spans="2:13" x14ac:dyDescent="0.25">
      <c r="B71" s="118"/>
      <c r="C71" s="118"/>
      <c r="D71" s="115"/>
      <c r="E71" s="117"/>
      <c r="F71" s="115"/>
      <c r="G71" s="116"/>
      <c r="H71" s="115"/>
      <c r="I71" s="116"/>
      <c r="J71" s="115"/>
      <c r="K71" s="116"/>
      <c r="L71" s="115"/>
      <c r="M71" s="109"/>
    </row>
    <row r="72" spans="2:13" x14ac:dyDescent="0.25">
      <c r="B72" s="182" t="s">
        <v>86</v>
      </c>
      <c r="C72" s="182"/>
      <c r="D72" s="112">
        <v>19564</v>
      </c>
      <c r="E72" s="114"/>
      <c r="F72" s="112">
        <v>-15568</v>
      </c>
      <c r="G72" s="113"/>
      <c r="H72" s="112">
        <v>-12469</v>
      </c>
      <c r="I72" s="113"/>
      <c r="J72" s="112">
        <v>-12873</v>
      </c>
      <c r="K72" s="113"/>
      <c r="L72" s="112">
        <v>-12744</v>
      </c>
      <c r="M72" s="109"/>
    </row>
    <row r="73" spans="2:13" x14ac:dyDescent="0.25">
      <c r="B73" s="183" t="s">
        <v>92</v>
      </c>
      <c r="C73" s="183"/>
      <c r="D73" s="110">
        <v>141312</v>
      </c>
      <c r="E73" s="109"/>
      <c r="F73" s="110">
        <v>42862</v>
      </c>
      <c r="H73" s="110">
        <v>-3617</v>
      </c>
      <c r="J73" s="110">
        <v>-3759</v>
      </c>
      <c r="L73" s="110">
        <v>62618</v>
      </c>
      <c r="M73" s="109"/>
    </row>
    <row r="74" spans="2:13" x14ac:dyDescent="0.25"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</row>
    <row r="75" spans="2:13" x14ac:dyDescent="0.25"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</row>
  </sheetData>
  <mergeCells count="57">
    <mergeCell ref="B72:C72"/>
    <mergeCell ref="B73:C73"/>
    <mergeCell ref="B70:C70"/>
    <mergeCell ref="B69:C69"/>
    <mergeCell ref="B55:C55"/>
    <mergeCell ref="B57:C57"/>
    <mergeCell ref="B59:C59"/>
    <mergeCell ref="C63:L63"/>
    <mergeCell ref="B61:C61"/>
    <mergeCell ref="B64:L65"/>
    <mergeCell ref="B68:C68"/>
    <mergeCell ref="B56:D56"/>
    <mergeCell ref="B58:D58"/>
    <mergeCell ref="B60:D60"/>
    <mergeCell ref="B1:L1"/>
    <mergeCell ref="B2:L2"/>
    <mergeCell ref="B3:L3"/>
    <mergeCell ref="B4:L4"/>
    <mergeCell ref="B12:C12"/>
    <mergeCell ref="C5:J5"/>
    <mergeCell ref="B8:J8"/>
    <mergeCell ref="B10:C10"/>
    <mergeCell ref="B11:C11"/>
    <mergeCell ref="B6:L6"/>
    <mergeCell ref="B13:C13"/>
    <mergeCell ref="B14:C14"/>
    <mergeCell ref="B15:C15"/>
    <mergeCell ref="B19:C19"/>
    <mergeCell ref="B20:C20"/>
    <mergeCell ref="B16:C16"/>
    <mergeCell ref="B17:C17"/>
    <mergeCell ref="B18:C18"/>
    <mergeCell ref="B36:C36"/>
    <mergeCell ref="B37:C37"/>
    <mergeCell ref="B38:H38"/>
    <mergeCell ref="B44:D44"/>
    <mergeCell ref="J30:L30"/>
    <mergeCell ref="D30:G30"/>
    <mergeCell ref="B33:C33"/>
    <mergeCell ref="B34:C34"/>
    <mergeCell ref="B35:C35"/>
    <mergeCell ref="B21:C21"/>
    <mergeCell ref="B22:C22"/>
    <mergeCell ref="B24:L24"/>
    <mergeCell ref="B27:L28"/>
    <mergeCell ref="B54:D54"/>
    <mergeCell ref="B50:C50"/>
    <mergeCell ref="B49:H49"/>
    <mergeCell ref="B39:C39"/>
    <mergeCell ref="B40:C40"/>
    <mergeCell ref="B42:C42"/>
    <mergeCell ref="B48:C48"/>
    <mergeCell ref="B47:H47"/>
    <mergeCell ref="B46:C46"/>
    <mergeCell ref="B45:C45"/>
    <mergeCell ref="B52:C52"/>
    <mergeCell ref="B32:C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</vt:lpstr>
      <vt:lpstr>Income Statement</vt:lpstr>
      <vt:lpstr>Cash Flow</vt:lpstr>
      <vt:lpstr>Supplemental Fin. Information</vt:lpstr>
      <vt:lpstr>Supplemental Fin. Info Cont</vt:lpstr>
      <vt:lpstr>Non-GAAP Reconciliation Sch</vt:lpstr>
    </vt:vector>
  </TitlesOfParts>
  <Company>Workiva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Carrozza</cp:lastModifiedBy>
  <cp:revision>2</cp:revision>
  <dcterms:created xsi:type="dcterms:W3CDTF">2021-05-03T17:37:24Z</dcterms:created>
  <dcterms:modified xsi:type="dcterms:W3CDTF">2021-05-06T16:53:57Z</dcterms:modified>
</cp:coreProperties>
</file>