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epartments\Accounting\NORAM\sec\2020\2020 Q1\MDA\"/>
    </mc:Choice>
  </mc:AlternateContent>
  <bookViews>
    <workbookView xWindow="0" yWindow="0" windowWidth="28800" windowHeight="12435" firstSheet="3" activeTab="4"/>
  </bookViews>
  <sheets>
    <sheet name="Balance Sheet " sheetId="1" r:id="rId1"/>
    <sheet name="Statement of Operations " sheetId="4" r:id="rId2"/>
    <sheet name="Statement of Cash Flows " sheetId="3" r:id="rId3"/>
    <sheet name="Supplemental Financial and Ops" sheetId="5" r:id="rId4"/>
    <sheet name="Supplemental Metrics Continued" sheetId="6" r:id="rId5"/>
    <sheet name="Non-GAAP Reconciliation Sch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4" i="7" l="1"/>
  <c r="J36" i="7" s="1"/>
  <c r="E11" i="3"/>
  <c r="C11" i="3"/>
  <c r="C27" i="4"/>
  <c r="D16" i="4"/>
  <c r="B23" i="4"/>
</calcChain>
</file>

<file path=xl/sharedStrings.xml><?xml version="1.0" encoding="utf-8"?>
<sst xmlns="http://schemas.openxmlformats.org/spreadsheetml/2006/main" count="323" uniqueCount="213">
  <si>
    <t>Current assets:</t>
  </si>
  <si>
    <t>Cash and cash equivalents</t>
  </si>
  <si>
    <t>Accounts receivable, net</t>
  </si>
  <si>
    <t>Prepaid expenses and other current assets</t>
  </si>
  <si>
    <t>Total current assets</t>
  </si>
  <si>
    <t>Property, equipment and software, net</t>
  </si>
  <si>
    <t>Goodwill</t>
  </si>
  <si>
    <t>Intangible assets, net</t>
  </si>
  <si>
    <t>Other non-current assets</t>
  </si>
  <si>
    <t>Current liabilities:</t>
  </si>
  <si>
    <t>Accounts payable</t>
  </si>
  <si>
    <t>Accrued merchant and supplier payables</t>
  </si>
  <si>
    <t>Accrued expenses and other current liabilities</t>
  </si>
  <si>
    <t>Total current liabilities</t>
  </si>
  <si>
    <t>Convertible senior notes, net</t>
  </si>
  <si>
    <t>Other non-current liabilities</t>
  </si>
  <si>
    <t>Additional paid-in capital</t>
  </si>
  <si>
    <t>Accumulated deficit</t>
  </si>
  <si>
    <t>Noncontrolling interests</t>
  </si>
  <si>
    <t xml:space="preserve">Groupon, Inc. </t>
  </si>
  <si>
    <t>Condensed Consolidated Balance Sheets</t>
  </si>
  <si>
    <t xml:space="preserve">Condensed Consolidated Statements of Operations </t>
  </si>
  <si>
    <t xml:space="preserve"> (in thousands, except share and per share amounts)</t>
  </si>
  <si>
    <t>Revenue:</t>
  </si>
  <si>
    <t>Service</t>
  </si>
  <si>
    <t>Product</t>
  </si>
  <si>
    <t>Total revenue</t>
  </si>
  <si>
    <t>Cost of revenue:</t>
  </si>
  <si>
    <t>Total cost of revenue</t>
  </si>
  <si>
    <t>Gross profit</t>
  </si>
  <si>
    <t>Operating expenses:</t>
  </si>
  <si>
    <t>Marketing</t>
  </si>
  <si>
    <t>Selling, general and administrative</t>
  </si>
  <si>
    <t>Restructuring charges</t>
  </si>
  <si>
    <t>Total operating expenses</t>
  </si>
  <si>
    <t>Income (loss) from operations</t>
  </si>
  <si>
    <t>Other income (expense), net</t>
  </si>
  <si>
    <t>Income (loss) from continuing operations before provision (benefit) for income taxes</t>
  </si>
  <si>
    <t>Provision (benefit) for income taxes</t>
  </si>
  <si>
    <t>Income (loss) from continuing operations</t>
  </si>
  <si>
    <t>Income (loss) from discontinued operations, net of tax</t>
  </si>
  <si>
    <t>Net income (loss)</t>
  </si>
  <si>
    <t>Net income attributable to noncontrolling interests</t>
  </si>
  <si>
    <t>Net income (loss) attributable to Groupon, Inc.</t>
  </si>
  <si>
    <t>Continuing operations</t>
  </si>
  <si>
    <t>Discontinued operations</t>
  </si>
  <si>
    <t>Basic</t>
  </si>
  <si>
    <t>Diluted</t>
  </si>
  <si>
    <t xml:space="preserve">Condensed Consolidated Statements of Cash Flows </t>
  </si>
  <si>
    <t xml:space="preserve">(in thousands) </t>
  </si>
  <si>
    <t>Operating activities</t>
  </si>
  <si>
    <t>Less: Income (loss) from discontinued operations, net of tax</t>
  </si>
  <si>
    <t>Adjustments to reconcile net income (loss) to net cash provided by operating activities:</t>
  </si>
  <si>
    <t>Depreciation and amortization of property, equipment and software</t>
  </si>
  <si>
    <t>Amortization of acquired intangible assets</t>
  </si>
  <si>
    <t>Stock-based compensation</t>
  </si>
  <si>
    <t>(Gain) loss from changes in fair value of investments</t>
  </si>
  <si>
    <t>Amortization of debt discount on convertible senior notes</t>
  </si>
  <si>
    <t>Change in assets and liabilities, net of acquisitions and dispositions:</t>
  </si>
  <si>
    <t>Accounts receivable</t>
  </si>
  <si>
    <t>Other, net</t>
  </si>
  <si>
    <t>Net cash provided by (used in) operating activities from continuing operations</t>
  </si>
  <si>
    <t>Net cash provided by (used in) operating activities from discontinued operations</t>
  </si>
  <si>
    <t>Net cash provided by (used in) operating activities</t>
  </si>
  <si>
    <t>Investing activities</t>
  </si>
  <si>
    <t>Purchases of property and equipment and capitalized software</t>
  </si>
  <si>
    <t>Acquisitions of intangible assets and other investing activities</t>
  </si>
  <si>
    <t>Net cash provided by (used in) investing activities from continuing operations</t>
  </si>
  <si>
    <t>Net cash provided by (used in) investing activities from discontinued operations</t>
  </si>
  <si>
    <t>Net cash provided by (used in) investing activities</t>
  </si>
  <si>
    <t>Financing activities</t>
  </si>
  <si>
    <t>Taxes paid related to net share settlements of stock-based compensation awards</t>
  </si>
  <si>
    <t>Proceeds from stock option exercises and employee stock purchase plan</t>
  </si>
  <si>
    <t>Distributions to noncontrolling interest holders</t>
  </si>
  <si>
    <t>Net cash provided by (used in) financing activities</t>
  </si>
  <si>
    <t>Less: Net increase (decrease) in cash classified within current assets of discontinued operations</t>
  </si>
  <si>
    <t>Net increase (decrease) in cash, cash equivalents and restricted cash</t>
  </si>
  <si>
    <t>Cash, cash equivalents and restricted cash, beginning of period</t>
  </si>
  <si>
    <t>North America Segment:</t>
  </si>
  <si>
    <t>Y/Y Growth</t>
  </si>
  <si>
    <t>Local</t>
  </si>
  <si>
    <t>%</t>
  </si>
  <si>
    <t>Travel</t>
  </si>
  <si>
    <t>Goods</t>
  </si>
  <si>
    <t>Total Gross Billings</t>
  </si>
  <si>
    <t>Total Revenue</t>
  </si>
  <si>
    <t>Gross Profit:</t>
  </si>
  <si>
    <t>Total Gross Profit</t>
  </si>
  <si>
    <t>Operating income (loss)</t>
  </si>
  <si>
    <t>International Segment:</t>
  </si>
  <si>
    <t>Gross Billings:</t>
  </si>
  <si>
    <t>Consolidated Results of Operations:</t>
  </si>
  <si>
    <t>Free Cash Flow</t>
  </si>
  <si>
    <t>Supplemental Financial and Operating Metrics</t>
  </si>
  <si>
    <t xml:space="preserve">(unaudited) </t>
  </si>
  <si>
    <t>North America</t>
  </si>
  <si>
    <t>International</t>
  </si>
  <si>
    <t>Total Active Customers</t>
  </si>
  <si>
    <t>Consolidated Units</t>
  </si>
  <si>
    <t>Headcount</t>
  </si>
  <si>
    <t>Other</t>
  </si>
  <si>
    <t xml:space="preserve">Represents the total dollar value of customer purchases of goods and services. </t>
  </si>
  <si>
    <t xml:space="preserve">Represents the change in financial measures that would have resulted had average exchange rates in the reporting periods been the same as those in effect in the prior year periods. </t>
  </si>
  <si>
    <t xml:space="preserve">Reflects the total number of unique user accounts that have made a purchase during the TTM either through one of our online marketplaces or directly with a merchant for which we earned a commission. </t>
  </si>
  <si>
    <t>Includes merchant sales representatives, as well as sales support personnel.</t>
  </si>
  <si>
    <r>
      <t>Weighted average number of shares outstanding</t>
    </r>
    <r>
      <rPr>
        <b/>
        <sz val="10"/>
        <color theme="1"/>
        <rFont val="Arial"/>
        <family val="2"/>
      </rPr>
      <t xml:space="preserve"> :</t>
    </r>
  </si>
  <si>
    <t>(unaudited)</t>
  </si>
  <si>
    <r>
      <t xml:space="preserve">FX Effect </t>
    </r>
    <r>
      <rPr>
        <b/>
        <vertAlign val="superscript"/>
        <sz val="10"/>
        <color theme="1"/>
        <rFont val="Arial"/>
        <family val="2"/>
      </rPr>
      <t>(2)</t>
    </r>
  </si>
  <si>
    <t>Groupon, Inc.</t>
  </si>
  <si>
    <t>Non-GAAP Reconciliation Schedules</t>
  </si>
  <si>
    <t>(in thousands, except share and per share amounts)</t>
  </si>
  <si>
    <t xml:space="preserve">          The following is a quarterly reconciliation of Adjusted EBITDA to the most comparable U.S. GAAP performance measure, Income (loss) from continuing operations. </t>
  </si>
  <si>
    <t>Depreciation and amortization</t>
  </si>
  <si>
    <t>Acquisition-related expense (benefit), net</t>
  </si>
  <si>
    <t>Other (income) expense, net</t>
  </si>
  <si>
    <t>Total adjustments</t>
  </si>
  <si>
    <t>Purchases of property and equipment and capitalized software from continuing operations</t>
  </si>
  <si>
    <t>Intercompany foreign currency losses (gains) and reclassifications of translation adjustments to earnings</t>
  </si>
  <si>
    <r>
      <rPr>
        <b/>
        <sz val="10"/>
        <color rgb="FF000000"/>
        <rFont val="Arial"/>
        <family val="2"/>
      </rPr>
      <t>Income (loss) from continuing operations</t>
    </r>
  </si>
  <si>
    <t>Adjustments:</t>
  </si>
  <si>
    <r>
      <rPr>
        <b/>
        <sz val="10"/>
        <color rgb="FF000000"/>
        <rFont val="Arial"/>
        <family val="2"/>
      </rPr>
      <t>Adjusted EBITDA</t>
    </r>
  </si>
  <si>
    <r>
      <rPr>
        <b/>
        <sz val="10"/>
        <color rgb="FF000000"/>
        <rFont val="Arial"/>
        <family val="2"/>
      </rPr>
      <t>Net income (loss)</t>
    </r>
  </si>
  <si>
    <t>Less: Provision (benefit) for income taxes</t>
  </si>
  <si>
    <r>
      <rPr>
        <b/>
        <sz val="10"/>
        <color rgb="FF000000"/>
        <rFont val="Arial"/>
        <family val="2"/>
      </rPr>
      <t>Income (loss) from continuing operations before provision (benefit) for income taxes</t>
    </r>
  </si>
  <si>
    <t>Non-cash interest expense on convertible senior notes</t>
  </si>
  <si>
    <r>
      <rPr>
        <b/>
        <sz val="10"/>
        <color rgb="FF000000"/>
        <rFont val="Arial"/>
        <family val="2"/>
      </rPr>
      <t>Non-GAAP income (loss) from continuing operations before provision (benefit) for income taxes</t>
    </r>
  </si>
  <si>
    <r>
      <rPr>
        <b/>
        <sz val="10"/>
        <color rgb="FF000000"/>
        <rFont val="Arial"/>
        <family val="2"/>
      </rPr>
      <t>Non-GAAP net income (loss)</t>
    </r>
  </si>
  <si>
    <t>Net income attributable to noncontrolling interest</t>
  </si>
  <si>
    <t>Weighted-average shares of common stock - diluted</t>
  </si>
  <si>
    <t>Weighted-average shares of common stock - non-GAAP</t>
  </si>
  <si>
    <r>
      <rPr>
        <b/>
        <sz val="10"/>
        <color rgb="FF000000"/>
        <rFont val="Arial"/>
        <family val="2"/>
      </rPr>
      <t>Diluted net loss per share</t>
    </r>
  </si>
  <si>
    <t>Impact of non-GAAP adjustments and related tax effects</t>
  </si>
  <si>
    <r>
      <rPr>
        <b/>
        <sz val="10"/>
        <color rgb="FF000000"/>
        <rFont val="Arial"/>
        <family val="2"/>
      </rPr>
      <t>Non-GAAP net income per share</t>
    </r>
  </si>
  <si>
    <r>
      <t xml:space="preserve">Active Customers </t>
    </r>
    <r>
      <rPr>
        <vertAlign val="superscript"/>
        <sz val="10"/>
        <color theme="1"/>
        <rFont val="Arial"/>
        <family val="2"/>
      </rPr>
      <t>(3)</t>
    </r>
  </si>
  <si>
    <r>
      <t xml:space="preserve">Y/Y Growth excluding FX </t>
    </r>
    <r>
      <rPr>
        <b/>
        <vertAlign val="superscript"/>
        <sz val="10"/>
        <color theme="1"/>
        <rFont val="Arial"/>
        <family val="2"/>
      </rPr>
      <t>(2)</t>
    </r>
  </si>
  <si>
    <t> </t>
  </si>
  <si>
    <r>
      <rPr>
        <b/>
        <sz val="10"/>
        <color rgb="FF000000"/>
        <rFont val="Arial"/>
        <family val="2"/>
      </rPr>
      <t>(unaudited)</t>
    </r>
  </si>
  <si>
    <r>
      <rPr>
        <b/>
        <sz val="10"/>
        <color rgb="FF000000"/>
        <rFont val="Arial"/>
        <family val="2"/>
      </rPr>
      <t>Assets</t>
    </r>
  </si>
  <si>
    <r>
      <rPr>
        <b/>
        <sz val="10"/>
        <color rgb="FF000000"/>
        <rFont val="Arial"/>
        <family val="2"/>
      </rPr>
      <t>Total Assets</t>
    </r>
  </si>
  <si>
    <r>
      <rPr>
        <b/>
        <sz val="10"/>
        <color rgb="FF000000"/>
        <rFont val="Arial"/>
        <family val="2"/>
      </rPr>
      <t>Liabilities and Equity</t>
    </r>
  </si>
  <si>
    <r>
      <rPr>
        <b/>
        <sz val="10"/>
        <color rgb="FF000000"/>
        <rFont val="Arial"/>
        <family val="2"/>
      </rPr>
      <t>Total Liabilities</t>
    </r>
  </si>
  <si>
    <r>
      <rPr>
        <b/>
        <sz val="10"/>
        <color rgb="FF000000"/>
        <rFont val="Arial"/>
        <family val="2"/>
      </rPr>
      <t>Stockholders' Equity</t>
    </r>
  </si>
  <si>
    <t>Accumulated other comprehensive income (loss)</t>
  </si>
  <si>
    <r>
      <rPr>
        <b/>
        <sz val="10"/>
        <color rgb="FF000000"/>
        <rFont val="Arial"/>
        <family val="2"/>
      </rPr>
      <t>Total Groupon, Inc. Stockholders' Equity</t>
    </r>
  </si>
  <si>
    <r>
      <rPr>
        <b/>
        <sz val="10"/>
        <color rgb="FF000000"/>
        <rFont val="Arial"/>
        <family val="2"/>
      </rPr>
      <t>Total Equity</t>
    </r>
  </si>
  <si>
    <r>
      <rPr>
        <b/>
        <sz val="10"/>
        <color rgb="FF000000"/>
        <rFont val="Arial"/>
        <family val="2"/>
      </rPr>
      <t>Total Liabilities and Equity</t>
    </r>
  </si>
  <si>
    <t>(1)</t>
  </si>
  <si>
    <t xml:space="preserve">Q1 2019 </t>
  </si>
  <si>
    <r>
      <t xml:space="preserve">Sales </t>
    </r>
    <r>
      <rPr>
        <vertAlign val="superscript"/>
        <sz val="10"/>
        <color theme="1"/>
        <rFont val="Arial"/>
        <family val="2"/>
      </rPr>
      <t>(4)</t>
    </r>
  </si>
  <si>
    <r>
      <t xml:space="preserve">Stock-based compensation </t>
    </r>
    <r>
      <rPr>
        <vertAlign val="superscript"/>
        <sz val="10"/>
        <color rgb="FF000000"/>
        <rFont val="Arial"/>
        <family val="2"/>
      </rPr>
      <t xml:space="preserve">(1) </t>
    </r>
    <r>
      <rPr>
        <sz val="10"/>
        <color rgb="FF000000"/>
        <rFont val="Arial"/>
        <family val="2"/>
      </rPr>
      <t xml:space="preserve"> </t>
    </r>
  </si>
  <si>
    <t xml:space="preserve">Represents stock-based compensation expense recorded within Selling, general and administrative, Cost of revenue and Marketing. </t>
  </si>
  <si>
    <r>
      <t>Net cash provided by (used in) operating activities from continuing operations</t>
    </r>
    <r>
      <rPr>
        <vertAlign val="superscript"/>
        <sz val="10"/>
        <color rgb="FF000000"/>
        <rFont val="Arial"/>
        <family val="2"/>
      </rPr>
      <t xml:space="preserve"> </t>
    </r>
  </si>
  <si>
    <r>
      <t>Free cash flow</t>
    </r>
    <r>
      <rPr>
        <vertAlign val="superscript"/>
        <sz val="10"/>
        <color rgb="FF000000"/>
        <rFont val="Arial"/>
        <family val="2"/>
      </rPr>
      <t xml:space="preserve"> </t>
    </r>
  </si>
  <si>
    <r>
      <t xml:space="preserve">Gross Billings </t>
    </r>
    <r>
      <rPr>
        <vertAlign val="superscript"/>
        <sz val="10"/>
        <color theme="1"/>
        <rFont val="Arial"/>
        <family val="2"/>
      </rPr>
      <t>(1)</t>
    </r>
    <r>
      <rPr>
        <sz val="10"/>
        <color theme="1"/>
        <rFont val="Arial"/>
        <family val="2"/>
      </rPr>
      <t>:</t>
    </r>
  </si>
  <si>
    <t xml:space="preserve">Q2 2019 </t>
  </si>
  <si>
    <t>Q2 2019</t>
  </si>
  <si>
    <t>Net income (loss) attributable to common stockholders</t>
  </si>
  <si>
    <t>Less: Net income (loss) attributable to noncontrolling interest</t>
  </si>
  <si>
    <t>Less: Non-GAAP provision (benefit) for income taxes</t>
  </si>
  <si>
    <t xml:space="preserve">Non-GAAP Net income (loss) attributable to common stockholders </t>
  </si>
  <si>
    <t>Commitments and contingencies</t>
  </si>
  <si>
    <t xml:space="preserve">Q3 2019 </t>
  </si>
  <si>
    <t>Q3 2019</t>
  </si>
  <si>
    <t>Non-GAAP Net income (loss) attributable to common stockholders plus assumed conversions</t>
  </si>
  <si>
    <t>Restructuring Charges</t>
  </si>
  <si>
    <t>Right-of-use assets - operating leases</t>
  </si>
  <si>
    <t>Operating lease obligations</t>
  </si>
  <si>
    <t>Payments of finance lease obligations</t>
  </si>
  <si>
    <t xml:space="preserve">Q4 2019 </t>
  </si>
  <si>
    <t>Q4 2019</t>
  </si>
  <si>
    <t xml:space="preserve"> Total Headcount</t>
  </si>
  <si>
    <t>(Gains) loss from changes in fair value of investments</t>
  </si>
  <si>
    <t>Incremental dilutive securities</t>
  </si>
  <si>
    <t>Effect of exchange rate changes on cash, cash equivalents and restricted cash, including cash classified within current assets of discontinued operations</t>
  </si>
  <si>
    <t>Net increase (decrease) in cash, cash equivalents and restricted cash, including cash classified within current assets of discontinued operations</t>
  </si>
  <si>
    <t>Payments for repurchases of common stock</t>
  </si>
  <si>
    <t>45,430 </t>
  </si>
  <si>
    <t>67,103 </t>
  </si>
  <si>
    <t>779,400 </t>
  </si>
  <si>
    <t>103,318 </t>
  </si>
  <si>
    <t>92,893 </t>
  </si>
  <si>
    <t>211,255 </t>
  </si>
  <si>
    <t>33,096 </t>
  </si>
  <si>
    <t>28,945 </t>
  </si>
  <si>
    <t>Investments (including $0 and $1,405 at March 31, 2020 and December 31, 2019, at fair value)</t>
  </si>
  <si>
    <t>Short-term Borrowings</t>
  </si>
  <si>
    <t>Common stock, par value $0.0001 per share, 100,500,000 shares authorized; 38,712,045 shares issued and 28,417,928 shares outstanding at March 31, 2020; 38,584,854 shares issued and 28,290,737 shares outstanding at December 31, 2019</t>
  </si>
  <si>
    <t>Three Months Ended March 31,</t>
  </si>
  <si>
    <t>Impairment of long-lived assets</t>
  </si>
  <si>
    <t>Impairment of Investments</t>
  </si>
  <si>
    <t>Proceeds from sale of investment</t>
  </si>
  <si>
    <t>Proceeds from borrowings under revolving credit agreement</t>
  </si>
  <si>
    <t>Q1 2020</t>
  </si>
  <si>
    <t xml:space="preserve">Q1 2020 </t>
  </si>
  <si>
    <t>Strategic Advisor costs</t>
  </si>
  <si>
    <t xml:space="preserve">Three Months Ended March 31, </t>
  </si>
  <si>
    <t>Impairment of investment</t>
  </si>
  <si>
    <t>Impairment of goodwill</t>
  </si>
  <si>
    <t>Strategic advisor costs</t>
  </si>
  <si>
    <t>Adjustment to interest expense for assumed conversion of convertible senior notes excludes non-cash interest expense that has been added back above in calculating non-GAAP net income (loss) attributable to common stockholders.</t>
  </si>
  <si>
    <t xml:space="preserve">    Free cash flow is a non-GAAP liquidity measure. The following is a reconciliation of free cash flow and free cash flow to the most comparable U.S. GAAP liquidity measure, Net cash provided by (used in) operating activities from continuing operations.  </t>
  </si>
  <si>
    <t xml:space="preserve">     The following is a reconciliation of non-GAAP net income (loss) attributable to common stockholders to net income (loss) attributable to common stockholders and a reconciliation of non-GAAP net income (loss) per share to diluted net income (loss) per share for three months ended March 31, 2020 and 2019.
        </t>
  </si>
  <si>
    <t>March 31, 2020</t>
  </si>
  <si>
    <t>Right-of-use assets - operating leases, net</t>
  </si>
  <si>
    <t>Treasury stock, at cost, 10,294,117 and 10,294,117 shares at March 31, 2020 and December 31, 2019</t>
  </si>
  <si>
    <r>
      <t>Basic and diluted net income (loss) per share</t>
    </r>
    <r>
      <rPr>
        <b/>
        <sz val="10"/>
        <color theme="1"/>
        <rFont val="Arial"/>
        <family val="2"/>
      </rPr>
      <t>:</t>
    </r>
  </si>
  <si>
    <t>Basic and diluted net income (loss) per share</t>
  </si>
  <si>
    <t>Cash, cash equivalents and restricted cash, end of period</t>
  </si>
  <si>
    <t xml:space="preserve">(dollars and units in thousands; TTM active customers in millions) </t>
  </si>
  <si>
    <t xml:space="preserve"> Total consolidated Units</t>
  </si>
  <si>
    <t>Goodwill impairment</t>
  </si>
  <si>
    <t>Long-lived asset impairment</t>
  </si>
  <si>
    <t>Plus: Cash interest expense from assumed conversion of convertible senior notes(1)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</si>
</sst>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_);\(0.0\)"/>
    <numFmt numFmtId="165" formatCode="0_);\(0\)"/>
    <numFmt numFmtId="166" formatCode="_(&quot;$&quot;* #,##0_);_(&quot;$&quot;* \(#,##0\);_(&quot;$&quot;* &quot;—&quot;_);_(@_)"/>
    <numFmt numFmtId="167" formatCode="_(#,##0_);_(\(#,##0\);_(&quot;—&quot;_);_(@_)"/>
    <numFmt numFmtId="168" formatCode="_(* #,##0_);_(* \(#,##0\);_(* &quot;-&quot;??_);_(@_)"/>
    <numFmt numFmtId="169" formatCode="_(&quot;$&quot;* #,##0.00_);_(&quot;$&quot;* \(#,##0.00\);_(&quot;$&quot;* &quot;—&quot;_);_(@_)"/>
    <numFmt numFmtId="170" formatCode="_(#,##0.00_);_(\(#,##0.00\);_(&quot;—&quot;_);_(@_)"/>
    <numFmt numFmtId="171" formatCode="0.0"/>
    <numFmt numFmtId="172" formatCode="[$-409]mmmm\ d\,\ yyyy;@"/>
    <numFmt numFmtId="173" formatCode="_(&quot;$&quot;* #,##0_);_(&quot;$&quot;* \(#,##0\);_(&quot;$&quot;* &quot;-&quot;??_);_(@_)"/>
    <numFmt numFmtId="174" formatCode="_(* #,##0.0_);_(* \(#,##0.0\);_(* &quot;-&quot;_);_(@_)"/>
    <numFmt numFmtId="175" formatCode="_(* #,##0.0_);_(* \(#,##0.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CEEFF"/>
      </patternFill>
    </fill>
    <fill>
      <patternFill patternType="solid">
        <fgColor rgb="FFCCEC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EFF"/>
        <bgColor theme="4" tint="0.79998168889431442"/>
      </patternFill>
    </fill>
    <fill>
      <patternFill patternType="solid">
        <fgColor rgb="FFCCECFF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9">
    <xf numFmtId="0" fontId="0" fillId="0" borderId="0" xfId="0"/>
    <xf numFmtId="0" fontId="3" fillId="0" borderId="0" xfId="0" applyFont="1" applyAlignment="1">
      <alignment horizontal="left"/>
    </xf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 indent="1"/>
    </xf>
    <xf numFmtId="0" fontId="3" fillId="0" borderId="0" xfId="0" applyFont="1" applyAlignment="1">
      <alignment wrapText="1" indent="1"/>
    </xf>
    <xf numFmtId="49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167" fontId="3" fillId="0" borderId="0" xfId="0" applyNumberFormat="1" applyFont="1" applyAlignment="1"/>
    <xf numFmtId="167" fontId="3" fillId="0" borderId="0" xfId="0" applyNumberFormat="1" applyFont="1" applyAlignment="1">
      <alignment horizontal="left"/>
    </xf>
    <xf numFmtId="167" fontId="3" fillId="0" borderId="3" xfId="0" applyNumberFormat="1" applyFont="1" applyBorder="1" applyAlignment="1"/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wrapText="1" indent="1"/>
    </xf>
    <xf numFmtId="0" fontId="3" fillId="2" borderId="0" xfId="0" applyFont="1" applyFill="1" applyAlignment="1">
      <alignment horizontal="left" wrapText="1" indent="1"/>
    </xf>
    <xf numFmtId="0" fontId="3" fillId="0" borderId="0" xfId="0" applyFont="1" applyAlignment="1">
      <alignment horizontal="left" wrapText="1" indent="2"/>
    </xf>
    <xf numFmtId="0" fontId="3" fillId="0" borderId="0" xfId="0" applyFont="1" applyFill="1" applyAlignment="1">
      <alignment wrapText="1" indent="1"/>
    </xf>
    <xf numFmtId="0" fontId="5" fillId="0" borderId="0" xfId="0" applyFont="1" applyFill="1" applyAlignment="1">
      <alignment wrapText="1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indent="1"/>
    </xf>
    <xf numFmtId="42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 wrapText="1"/>
    </xf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vertical="center" wrapText="1"/>
    </xf>
    <xf numFmtId="164" fontId="5" fillId="4" borderId="0" xfId="0" applyNumberFormat="1" applyFont="1" applyFill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5" fillId="4" borderId="0" xfId="0" applyFont="1" applyFill="1" applyAlignment="1">
      <alignment horizontal="left" vertical="center" wrapText="1" indent="1"/>
    </xf>
    <xf numFmtId="0" fontId="5" fillId="4" borderId="0" xfId="0" applyFont="1" applyFill="1" applyAlignment="1">
      <alignment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0" fontId="5" fillId="0" borderId="0" xfId="0" applyFont="1" applyFill="1"/>
    <xf numFmtId="0" fontId="5" fillId="4" borderId="0" xfId="0" applyFont="1" applyFill="1"/>
    <xf numFmtId="168" fontId="3" fillId="0" borderId="0" xfId="2" applyNumberFormat="1" applyFont="1" applyAlignment="1">
      <alignment horizontal="left"/>
    </xf>
    <xf numFmtId="168" fontId="3" fillId="0" borderId="0" xfId="2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Alignment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Alignment="1">
      <alignment horizontal="left" indent="1"/>
    </xf>
    <xf numFmtId="168" fontId="3" fillId="0" borderId="0" xfId="2" applyNumberFormat="1" applyFont="1" applyAlignment="1"/>
    <xf numFmtId="168" fontId="3" fillId="0" borderId="3" xfId="2" applyNumberFormat="1" applyFont="1" applyFill="1" applyBorder="1" applyAlignment="1"/>
    <xf numFmtId="167" fontId="3" fillId="0" borderId="0" xfId="0" applyNumberFormat="1" applyFont="1" applyFill="1" applyAlignment="1">
      <alignment horizontal="left"/>
    </xf>
    <xf numFmtId="167" fontId="3" fillId="0" borderId="0" xfId="0" applyNumberFormat="1" applyFont="1" applyBorder="1" applyAlignment="1"/>
    <xf numFmtId="167" fontId="3" fillId="3" borderId="0" xfId="0" applyNumberFormat="1" applyFont="1" applyFill="1" applyAlignment="1"/>
    <xf numFmtId="167" fontId="3" fillId="0" borderId="0" xfId="0" applyNumberFormat="1" applyFont="1" applyFill="1" applyAlignment="1"/>
    <xf numFmtId="167" fontId="3" fillId="0" borderId="0" xfId="0" applyNumberFormat="1" applyFont="1" applyFill="1" applyBorder="1" applyAlignment="1"/>
    <xf numFmtId="169" fontId="3" fillId="0" borderId="0" xfId="0" applyNumberFormat="1" applyFont="1" applyFill="1" applyBorder="1" applyAlignment="1"/>
    <xf numFmtId="166" fontId="3" fillId="3" borderId="0" xfId="0" applyNumberFormat="1" applyFont="1" applyFill="1" applyAlignment="1"/>
    <xf numFmtId="167" fontId="3" fillId="0" borderId="3" xfId="0" applyNumberFormat="1" applyFont="1" applyFill="1" applyBorder="1" applyAlignment="1"/>
    <xf numFmtId="166" fontId="3" fillId="0" borderId="0" xfId="0" applyNumberFormat="1" applyFont="1" applyFill="1" applyAlignment="1"/>
    <xf numFmtId="167" fontId="3" fillId="4" borderId="0" xfId="0" applyNumberFormat="1" applyFont="1" applyFill="1" applyAlignment="1"/>
    <xf numFmtId="0" fontId="3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0" fontId="5" fillId="4" borderId="3" xfId="0" applyFont="1" applyFill="1" applyBorder="1" applyAlignment="1">
      <alignment vertical="center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Alignment="1">
      <alignment horizontal="left"/>
    </xf>
    <xf numFmtId="166" fontId="3" fillId="2" borderId="0" xfId="0" applyNumberFormat="1" applyFont="1" applyFill="1" applyAlignment="1">
      <alignment horizontal="right"/>
    </xf>
    <xf numFmtId="167" fontId="3" fillId="0" borderId="0" xfId="0" applyNumberFormat="1" applyFont="1" applyAlignment="1">
      <alignment horizontal="right"/>
    </xf>
    <xf numFmtId="167" fontId="3" fillId="2" borderId="3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168" fontId="3" fillId="2" borderId="0" xfId="2" applyNumberFormat="1" applyFont="1" applyFill="1" applyAlignment="1">
      <alignment wrapText="1"/>
    </xf>
    <xf numFmtId="168" fontId="3" fillId="0" borderId="0" xfId="2" applyNumberFormat="1" applyFont="1" applyAlignment="1">
      <alignment wrapText="1"/>
    </xf>
    <xf numFmtId="168" fontId="3" fillId="0" borderId="0" xfId="2" applyNumberFormat="1" applyFont="1" applyFill="1" applyAlignment="1">
      <alignment wrapText="1"/>
    </xf>
    <xf numFmtId="168" fontId="5" fillId="0" borderId="0" xfId="2" applyNumberFormat="1" applyFont="1"/>
    <xf numFmtId="168" fontId="3" fillId="2" borderId="3" xfId="2" applyNumberFormat="1" applyFont="1" applyFill="1" applyBorder="1" applyAlignment="1">
      <alignment wrapText="1"/>
    </xf>
    <xf numFmtId="43" fontId="3" fillId="0" borderId="0" xfId="2" applyNumberFormat="1" applyFont="1" applyFill="1" applyAlignment="1">
      <alignment wrapText="1"/>
    </xf>
    <xf numFmtId="41" fontId="5" fillId="4" borderId="0" xfId="0" applyNumberFormat="1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wrapText="1"/>
    </xf>
    <xf numFmtId="41" fontId="3" fillId="0" borderId="0" xfId="0" applyNumberFormat="1" applyFont="1" applyFill="1" applyAlignment="1">
      <alignment horizontal="right" vertical="center" wrapText="1"/>
    </xf>
    <xf numFmtId="41" fontId="3" fillId="0" borderId="3" xfId="0" applyNumberFormat="1" applyFont="1" applyFill="1" applyBorder="1" applyAlignment="1">
      <alignment horizontal="right" vertical="center" wrapText="1"/>
    </xf>
    <xf numFmtId="41" fontId="3" fillId="0" borderId="0" xfId="0" applyNumberFormat="1" applyFont="1" applyFill="1" applyBorder="1" applyAlignment="1">
      <alignment horizontal="right" vertical="center" wrapText="1"/>
    </xf>
    <xf numFmtId="41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/>
    </xf>
    <xf numFmtId="41" fontId="3" fillId="4" borderId="0" xfId="0" applyNumberFormat="1" applyFont="1" applyFill="1" applyAlignment="1">
      <alignment horizontal="right" vertical="center" wrapText="1"/>
    </xf>
    <xf numFmtId="41" fontId="3" fillId="4" borderId="3" xfId="0" applyNumberFormat="1" applyFont="1" applyFill="1" applyBorder="1" applyAlignment="1">
      <alignment horizontal="right" vertical="center" wrapText="1"/>
    </xf>
    <xf numFmtId="0" fontId="2" fillId="4" borderId="0" xfId="0" applyFont="1" applyFill="1" applyAlignment="1">
      <alignment horizontal="left" vertical="top" wrapText="1"/>
    </xf>
    <xf numFmtId="41" fontId="3" fillId="4" borderId="4" xfId="0" applyNumberFormat="1" applyFont="1" applyFill="1" applyBorder="1" applyAlignment="1">
      <alignment horizontal="right" vertical="center" wrapText="1"/>
    </xf>
    <xf numFmtId="42" fontId="5" fillId="4" borderId="0" xfId="0" applyNumberFormat="1" applyFont="1" applyFill="1"/>
    <xf numFmtId="42" fontId="5" fillId="0" borderId="0" xfId="0" applyNumberFormat="1" applyFont="1"/>
    <xf numFmtId="0" fontId="5" fillId="4" borderId="0" xfId="0" applyFont="1" applyFill="1" applyAlignment="1"/>
    <xf numFmtId="0" fontId="5" fillId="4" borderId="0" xfId="0" applyFont="1" applyFill="1" applyAlignment="1">
      <alignment horizontal="center"/>
    </xf>
    <xf numFmtId="164" fontId="5" fillId="4" borderId="0" xfId="0" applyNumberFormat="1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71" fontId="5" fillId="0" borderId="0" xfId="0" applyNumberFormat="1" applyFont="1" applyAlignment="1">
      <alignment horizontal="center" vertical="center" wrapText="1"/>
    </xf>
    <xf numFmtId="171" fontId="5" fillId="4" borderId="0" xfId="0" applyNumberFormat="1" applyFont="1" applyFill="1" applyAlignment="1">
      <alignment horizontal="center" vertical="center" wrapText="1"/>
    </xf>
    <xf numFmtId="171" fontId="5" fillId="0" borderId="0" xfId="0" applyNumberFormat="1" applyFont="1"/>
    <xf numFmtId="171" fontId="5" fillId="4" borderId="0" xfId="0" applyNumberFormat="1" applyFont="1" applyFill="1" applyAlignment="1">
      <alignment horizontal="center"/>
    </xf>
    <xf numFmtId="171" fontId="5" fillId="0" borderId="0" xfId="0" applyNumberFormat="1" applyFont="1" applyAlignment="1">
      <alignment horizontal="center"/>
    </xf>
    <xf numFmtId="168" fontId="3" fillId="4" borderId="3" xfId="2" applyNumberFormat="1" applyFont="1" applyFill="1" applyBorder="1" applyAlignment="1"/>
    <xf numFmtId="168" fontId="3" fillId="4" borderId="0" xfId="2" applyNumberFormat="1" applyFont="1" applyFill="1" applyAlignment="1">
      <alignment horizontal="left"/>
    </xf>
    <xf numFmtId="167" fontId="3" fillId="4" borderId="0" xfId="0" applyNumberFormat="1" applyFont="1" applyFill="1" applyBorder="1" applyAlignment="1"/>
    <xf numFmtId="41" fontId="3" fillId="0" borderId="0" xfId="0" applyNumberFormat="1" applyFont="1" applyFill="1" applyBorder="1" applyAlignment="1"/>
    <xf numFmtId="165" fontId="5" fillId="0" borderId="0" xfId="0" applyNumberFormat="1" applyFont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4" borderId="0" xfId="0" applyFont="1" applyFill="1" applyBorder="1" applyAlignment="1">
      <alignment horizontal="right" wrapText="1"/>
    </xf>
    <xf numFmtId="0" fontId="5" fillId="0" borderId="0" xfId="0" applyFont="1" applyBorder="1" applyAlignment="1">
      <alignment vertical="center" wrapText="1"/>
    </xf>
    <xf numFmtId="42" fontId="5" fillId="4" borderId="0" xfId="0" applyNumberFormat="1" applyFont="1" applyFill="1" applyBorder="1" applyAlignment="1">
      <alignment vertical="center" wrapText="1"/>
    </xf>
    <xf numFmtId="42" fontId="5" fillId="0" borderId="0" xfId="0" applyNumberFormat="1" applyFont="1" applyBorder="1" applyAlignment="1">
      <alignment vertical="center" wrapText="1"/>
    </xf>
    <xf numFmtId="0" fontId="5" fillId="0" borderId="0" xfId="0" applyFont="1" applyBorder="1"/>
    <xf numFmtId="42" fontId="5" fillId="4" borderId="0" xfId="0" applyNumberFormat="1" applyFont="1" applyFill="1" applyBorder="1"/>
    <xf numFmtId="41" fontId="5" fillId="0" borderId="0" xfId="0" applyNumberFormat="1" applyFont="1" applyBorder="1"/>
    <xf numFmtId="41" fontId="5" fillId="4" borderId="0" xfId="0" applyNumberFormat="1" applyFont="1" applyFill="1" applyBorder="1"/>
    <xf numFmtId="42" fontId="5" fillId="0" borderId="0" xfId="0" applyNumberFormat="1" applyFont="1" applyFill="1" applyBorder="1"/>
    <xf numFmtId="42" fontId="5" fillId="0" borderId="0" xfId="0" applyNumberFormat="1" applyFont="1" applyBorder="1"/>
    <xf numFmtId="0" fontId="5" fillId="0" borderId="0" xfId="0" applyFont="1" applyFill="1" applyBorder="1" applyAlignment="1">
      <alignment horizontal="center" vertical="center"/>
    </xf>
    <xf numFmtId="41" fontId="3" fillId="4" borderId="0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172" fontId="2" fillId="0" borderId="3" xfId="0" applyNumberFormat="1" applyFont="1" applyBorder="1" applyAlignment="1">
      <alignment horizontal="center" wrapText="1"/>
    </xf>
    <xf numFmtId="0" fontId="2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7" fontId="3" fillId="3" borderId="0" xfId="0" applyNumberFormat="1" applyFont="1" applyFill="1" applyAlignment="1">
      <alignment horizontal="left"/>
    </xf>
    <xf numFmtId="0" fontId="3" fillId="0" borderId="0" xfId="0" applyFont="1" applyAlignment="1">
      <alignment wrapText="1" indent="2"/>
    </xf>
    <xf numFmtId="166" fontId="3" fillId="3" borderId="5" xfId="0" applyNumberFormat="1" applyFont="1" applyFill="1" applyBorder="1" applyAlignment="1"/>
    <xf numFmtId="0" fontId="5" fillId="0" borderId="0" xfId="0" applyFont="1" applyAlignment="1">
      <alignment horizontal="left" wrapText="1"/>
    </xf>
    <xf numFmtId="168" fontId="2" fillId="4" borderId="0" xfId="2" applyNumberFormat="1" applyFont="1" applyFill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2" borderId="0" xfId="0" applyFont="1" applyFill="1" applyAlignment="1">
      <alignment horizontal="left" vertical="center" wrapText="1" indent="2"/>
    </xf>
    <xf numFmtId="168" fontId="3" fillId="0" borderId="3" xfId="2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0" xfId="0" applyFont="1" applyAlignment="1">
      <alignment horizontal="left"/>
    </xf>
    <xf numFmtId="168" fontId="2" fillId="0" borderId="0" xfId="2" applyNumberFormat="1" applyFont="1" applyFill="1" applyAlignment="1">
      <alignment wrapText="1"/>
    </xf>
    <xf numFmtId="0" fontId="3" fillId="4" borderId="0" xfId="0" applyFont="1" applyFill="1" applyAlignment="1">
      <alignment wrapText="1" indent="1"/>
    </xf>
    <xf numFmtId="168" fontId="3" fillId="4" borderId="0" xfId="2" applyNumberFormat="1" applyFont="1" applyFill="1" applyAlignment="1">
      <alignment wrapText="1"/>
    </xf>
    <xf numFmtId="168" fontId="2" fillId="4" borderId="0" xfId="2" applyNumberFormat="1" applyFont="1" applyFill="1" applyAlignment="1">
      <alignment wrapText="1"/>
    </xf>
    <xf numFmtId="43" fontId="3" fillId="4" borderId="0" xfId="2" applyNumberFormat="1" applyFont="1" applyFill="1" applyAlignment="1">
      <alignment wrapText="1"/>
    </xf>
    <xf numFmtId="41" fontId="3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wrapText="1"/>
    </xf>
    <xf numFmtId="42" fontId="5" fillId="4" borderId="0" xfId="0" applyNumberFormat="1" applyFont="1" applyFill="1" applyAlignment="1">
      <alignment vertical="center"/>
    </xf>
    <xf numFmtId="41" fontId="5" fillId="4" borderId="0" xfId="0" applyNumberFormat="1" applyFont="1" applyFill="1" applyAlignment="1">
      <alignment vertical="center"/>
    </xf>
    <xf numFmtId="0" fontId="3" fillId="0" borderId="0" xfId="0" applyFont="1" applyAlignment="1">
      <alignment horizontal="left"/>
    </xf>
    <xf numFmtId="174" fontId="5" fillId="4" borderId="3" xfId="0" applyNumberFormat="1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42" fontId="5" fillId="4" borderId="0" xfId="0" applyNumberFormat="1" applyFont="1" applyFill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4" borderId="3" xfId="0" applyNumberFormat="1" applyFont="1" applyFill="1" applyBorder="1" applyAlignment="1">
      <alignment horizontal="right" vertical="center" wrapText="1"/>
    </xf>
    <xf numFmtId="42" fontId="5" fillId="0" borderId="5" xfId="0" applyNumberFormat="1" applyFont="1" applyBorder="1" applyAlignment="1">
      <alignment horizontal="right" vertical="center" wrapText="1"/>
    </xf>
    <xf numFmtId="6" fontId="5" fillId="4" borderId="0" xfId="0" applyNumberFormat="1" applyFont="1" applyFill="1" applyAlignment="1">
      <alignment horizontal="right" vertical="center" wrapText="1"/>
    </xf>
    <xf numFmtId="42" fontId="5" fillId="0" borderId="0" xfId="0" applyNumberFormat="1" applyFont="1" applyAlignment="1">
      <alignment horizontal="right" vertical="center" wrapText="1"/>
    </xf>
    <xf numFmtId="3" fontId="5" fillId="4" borderId="0" xfId="0" applyNumberFormat="1" applyFont="1" applyFill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42" fontId="5" fillId="4" borderId="2" xfId="0" applyNumberFormat="1" applyFont="1" applyFill="1" applyBorder="1" applyAlignment="1">
      <alignment horizontal="right" vertical="center" wrapText="1"/>
    </xf>
    <xf numFmtId="42" fontId="5" fillId="0" borderId="2" xfId="0" applyNumberFormat="1" applyFont="1" applyBorder="1" applyAlignment="1">
      <alignment horizontal="right" vertical="center" wrapText="1"/>
    </xf>
    <xf numFmtId="0" fontId="5" fillId="4" borderId="0" xfId="0" applyFont="1" applyFill="1" applyAlignment="1">
      <alignment horizontal="right" vertical="center" wrapText="1"/>
    </xf>
    <xf numFmtId="42" fontId="5" fillId="4" borderId="5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42" fontId="5" fillId="4" borderId="0" xfId="0" applyNumberFormat="1" applyFont="1" applyFill="1" applyAlignment="1">
      <alignment horizontal="right"/>
    </xf>
    <xf numFmtId="41" fontId="5" fillId="0" borderId="0" xfId="0" applyNumberFormat="1" applyFont="1" applyAlignment="1">
      <alignment horizontal="right"/>
    </xf>
    <xf numFmtId="41" fontId="5" fillId="4" borderId="3" xfId="0" applyNumberFormat="1" applyFont="1" applyFill="1" applyBorder="1" applyAlignment="1">
      <alignment horizontal="right"/>
    </xf>
    <xf numFmtId="42" fontId="5" fillId="0" borderId="5" xfId="0" applyNumberFormat="1" applyFont="1" applyFill="1" applyBorder="1" applyAlignment="1">
      <alignment horizontal="right"/>
    </xf>
    <xf numFmtId="41" fontId="5" fillId="4" borderId="0" xfId="0" applyNumberFormat="1" applyFont="1" applyFill="1" applyAlignment="1">
      <alignment horizontal="right"/>
    </xf>
    <xf numFmtId="42" fontId="5" fillId="0" borderId="0" xfId="0" applyNumberFormat="1" applyFont="1" applyAlignment="1">
      <alignment horizontal="right"/>
    </xf>
    <xf numFmtId="41" fontId="5" fillId="0" borderId="3" xfId="0" applyNumberFormat="1" applyFont="1" applyBorder="1" applyAlignment="1">
      <alignment horizontal="right"/>
    </xf>
    <xf numFmtId="42" fontId="5" fillId="4" borderId="5" xfId="0" applyNumberFormat="1" applyFont="1" applyFill="1" applyBorder="1" applyAlignment="1">
      <alignment horizontal="right"/>
    </xf>
    <xf numFmtId="42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right" wrapText="1"/>
    </xf>
    <xf numFmtId="168" fontId="4" fillId="0" borderId="0" xfId="2" applyNumberFormat="1" applyFont="1" applyAlignment="1">
      <alignment horizontal="right"/>
    </xf>
    <xf numFmtId="168" fontId="5" fillId="0" borderId="0" xfId="2" applyNumberFormat="1" applyFont="1" applyAlignment="1">
      <alignment horizontal="right" vertical="center" wrapText="1"/>
    </xf>
    <xf numFmtId="173" fontId="5" fillId="4" borderId="0" xfId="1" applyNumberFormat="1" applyFont="1" applyFill="1" applyAlignment="1">
      <alignment horizontal="right" wrapText="1"/>
    </xf>
    <xf numFmtId="168" fontId="5" fillId="0" borderId="0" xfId="2" applyNumberFormat="1" applyFont="1" applyAlignment="1">
      <alignment horizontal="right" wrapText="1"/>
    </xf>
    <xf numFmtId="168" fontId="5" fillId="4" borderId="0" xfId="2" applyNumberFormat="1" applyFont="1" applyFill="1" applyAlignment="1">
      <alignment horizontal="right" wrapText="1"/>
    </xf>
    <xf numFmtId="173" fontId="5" fillId="0" borderId="0" xfId="1" applyNumberFormat="1" applyFont="1" applyAlignment="1">
      <alignment horizontal="right" wrapText="1"/>
    </xf>
    <xf numFmtId="168" fontId="5" fillId="0" borderId="3" xfId="2" applyNumberFormat="1" applyFont="1" applyBorder="1" applyAlignment="1">
      <alignment horizontal="right" wrapText="1"/>
    </xf>
    <xf numFmtId="168" fontId="5" fillId="4" borderId="3" xfId="2" applyNumberFormat="1" applyFont="1" applyFill="1" applyBorder="1" applyAlignment="1">
      <alignment horizontal="right" wrapText="1"/>
    </xf>
    <xf numFmtId="168" fontId="5" fillId="0" borderId="0" xfId="2" applyNumberFormat="1" applyFont="1" applyFill="1" applyAlignment="1">
      <alignment horizontal="right" wrapText="1"/>
    </xf>
    <xf numFmtId="41" fontId="3" fillId="4" borderId="0" xfId="0" applyNumberFormat="1" applyFont="1" applyFill="1" applyBorder="1" applyAlignment="1"/>
    <xf numFmtId="166" fontId="3" fillId="4" borderId="6" xfId="0" applyNumberFormat="1" applyFont="1" applyFill="1" applyBorder="1" applyAlignment="1"/>
    <xf numFmtId="0" fontId="3" fillId="4" borderId="0" xfId="0" applyFont="1" applyFill="1" applyAlignment="1">
      <alignment horizontal="left" indent="1"/>
    </xf>
    <xf numFmtId="168" fontId="3" fillId="4" borderId="0" xfId="2" applyNumberFormat="1" applyFont="1" applyFill="1" applyAlignment="1"/>
    <xf numFmtId="166" fontId="3" fillId="4" borderId="0" xfId="0" applyNumberFormat="1" applyFont="1" applyFill="1" applyBorder="1" applyAlignment="1"/>
    <xf numFmtId="167" fontId="3" fillId="4" borderId="6" xfId="0" applyNumberFormat="1" applyFont="1" applyFill="1" applyBorder="1" applyAlignment="1"/>
    <xf numFmtId="166" fontId="3" fillId="4" borderId="0" xfId="0" applyNumberFormat="1" applyFont="1" applyFill="1" applyAlignment="1"/>
    <xf numFmtId="0" fontId="5" fillId="0" borderId="0" xfId="0" applyFont="1" applyAlignment="1">
      <alignment horizontal="center" wrapText="1"/>
    </xf>
    <xf numFmtId="168" fontId="4" fillId="0" borderId="3" xfId="2" applyNumberFormat="1" applyFont="1" applyBorder="1" applyAlignment="1">
      <alignment horizontal="center" wrapText="1"/>
    </xf>
    <xf numFmtId="42" fontId="5" fillId="4" borderId="0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4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center" vertical="center" wrapText="1"/>
    </xf>
    <xf numFmtId="168" fontId="3" fillId="2" borderId="0" xfId="2" applyNumberFormat="1" applyFont="1" applyFill="1" applyAlignment="1">
      <alignment horizontal="right" wrapText="1"/>
    </xf>
    <xf numFmtId="168" fontId="5" fillId="0" borderId="0" xfId="2" applyNumberFormat="1" applyFont="1" applyFill="1"/>
    <xf numFmtId="173" fontId="3" fillId="0" borderId="0" xfId="1" applyNumberFormat="1" applyFont="1" applyAlignment="1">
      <alignment wrapText="1"/>
    </xf>
    <xf numFmtId="0" fontId="5" fillId="4" borderId="0" xfId="0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43" fontId="3" fillId="0" borderId="3" xfId="2" applyNumberFormat="1" applyFont="1" applyFill="1" applyBorder="1" applyAlignment="1">
      <alignment wrapText="1"/>
    </xf>
    <xf numFmtId="44" fontId="3" fillId="4" borderId="5" xfId="1" applyNumberFormat="1" applyFont="1" applyFill="1" applyBorder="1" applyAlignment="1">
      <alignment wrapText="1"/>
    </xf>
    <xf numFmtId="43" fontId="2" fillId="4" borderId="0" xfId="2" applyNumberFormat="1" applyFont="1" applyFill="1" applyAlignment="1">
      <alignment wrapText="1"/>
    </xf>
    <xf numFmtId="169" fontId="3" fillId="0" borderId="0" xfId="0" applyNumberFormat="1" applyFont="1" applyFill="1" applyBorder="1" applyAlignment="1">
      <alignment horizontal="left"/>
    </xf>
    <xf numFmtId="169" fontId="3" fillId="0" borderId="0" xfId="0" applyNumberFormat="1" applyFont="1" applyFill="1" applyAlignment="1">
      <alignment horizontal="left"/>
    </xf>
    <xf numFmtId="170" fontId="3" fillId="0" borderId="0" xfId="0" applyNumberFormat="1" applyFont="1" applyFill="1" applyBorder="1" applyAlignment="1"/>
    <xf numFmtId="170" fontId="3" fillId="0" borderId="3" xfId="0" applyNumberFormat="1" applyFont="1" applyFill="1" applyBorder="1" applyAlignment="1"/>
    <xf numFmtId="167" fontId="3" fillId="4" borderId="5" xfId="0" applyNumberFormat="1" applyFont="1" applyFill="1" applyBorder="1" applyAlignment="1"/>
    <xf numFmtId="169" fontId="3" fillId="4" borderId="0" xfId="0" applyNumberFormat="1" applyFont="1" applyFill="1" applyBorder="1" applyAlignment="1"/>
    <xf numFmtId="169" fontId="3" fillId="4" borderId="0" xfId="0" applyNumberFormat="1" applyFont="1" applyFill="1" applyAlignment="1"/>
    <xf numFmtId="169" fontId="3" fillId="4" borderId="5" xfId="0" applyNumberFormat="1" applyFont="1" applyFill="1" applyBorder="1" applyAlignment="1"/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3" fillId="6" borderId="0" xfId="0" applyFont="1" applyFill="1" applyAlignment="1">
      <alignment wrapText="1"/>
    </xf>
    <xf numFmtId="0" fontId="5" fillId="6" borderId="0" xfId="0" applyFont="1" applyFill="1" applyAlignment="1">
      <alignment wrapText="1"/>
    </xf>
    <xf numFmtId="43" fontId="2" fillId="4" borderId="1" xfId="2" applyFont="1" applyFill="1" applyBorder="1" applyAlignment="1">
      <alignment wrapText="1"/>
    </xf>
    <xf numFmtId="43" fontId="2" fillId="4" borderId="0" xfId="2" applyFont="1" applyFill="1" applyBorder="1" applyAlignment="1">
      <alignment wrapText="1"/>
    </xf>
    <xf numFmtId="43" fontId="2" fillId="4" borderId="1" xfId="2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168" fontId="5" fillId="4" borderId="0" xfId="2" applyNumberFormat="1" applyFont="1" applyFill="1" applyAlignment="1">
      <alignment vertical="center"/>
    </xf>
    <xf numFmtId="168" fontId="5" fillId="0" borderId="0" xfId="2" applyNumberFormat="1" applyFont="1" applyFill="1" applyAlignment="1">
      <alignment vertical="center"/>
    </xf>
    <xf numFmtId="3" fontId="5" fillId="4" borderId="0" xfId="0" applyNumberFormat="1" applyFont="1" applyFill="1" applyAlignment="1">
      <alignment vertical="center"/>
    </xf>
    <xf numFmtId="0" fontId="3" fillId="6" borderId="0" xfId="0" applyFont="1" applyFill="1" applyAlignment="1">
      <alignment horizontal="left"/>
    </xf>
    <xf numFmtId="166" fontId="3" fillId="6" borderId="0" xfId="0" applyNumberFormat="1" applyFont="1" applyFill="1" applyBorder="1" applyAlignment="1"/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 wrapText="1" indent="1"/>
    </xf>
    <xf numFmtId="167" fontId="3" fillId="0" borderId="0" xfId="0" applyNumberFormat="1" applyFont="1" applyFill="1" applyAlignment="1">
      <alignment horizontal="right"/>
    </xf>
    <xf numFmtId="167" fontId="3" fillId="4" borderId="3" xfId="0" applyNumberFormat="1" applyFont="1" applyFill="1" applyBorder="1" applyAlignment="1"/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4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3" fillId="4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2"/>
    </xf>
    <xf numFmtId="0" fontId="3" fillId="4" borderId="0" xfId="0" applyFont="1" applyFill="1" applyAlignment="1">
      <alignment horizontal="left"/>
    </xf>
    <xf numFmtId="0" fontId="3" fillId="7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right" vertical="center" wrapText="1"/>
    </xf>
    <xf numFmtId="0" fontId="3" fillId="7" borderId="7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167" fontId="3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indent="1"/>
    </xf>
    <xf numFmtId="168" fontId="3" fillId="0" borderId="0" xfId="2" applyNumberFormat="1" applyFont="1" applyFill="1" applyAlignment="1"/>
    <xf numFmtId="0" fontId="3" fillId="0" borderId="0" xfId="0" applyFont="1" applyFill="1" applyAlignment="1">
      <alignment horizontal="left" wrapText="1" indent="1"/>
    </xf>
    <xf numFmtId="168" fontId="3" fillId="0" borderId="0" xfId="2" applyNumberFormat="1" applyFont="1" applyFill="1" applyBorder="1" applyAlignment="1"/>
    <xf numFmtId="166" fontId="3" fillId="4" borderId="5" xfId="0" applyNumberFormat="1" applyFont="1" applyFill="1" applyBorder="1" applyAlignment="1"/>
    <xf numFmtId="0" fontId="2" fillId="4" borderId="0" xfId="0" applyFont="1" applyFill="1" applyAlignment="1">
      <alignment wrapText="1"/>
    </xf>
    <xf numFmtId="0" fontId="3" fillId="8" borderId="0" xfId="0" applyFont="1" applyFill="1" applyAlignment="1">
      <alignment horizontal="left" wrapText="1"/>
    </xf>
    <xf numFmtId="167" fontId="3" fillId="9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 indent="2"/>
    </xf>
    <xf numFmtId="167" fontId="3" fillId="0" borderId="4" xfId="0" applyNumberFormat="1" applyFont="1" applyFill="1" applyBorder="1" applyAlignment="1"/>
    <xf numFmtId="167" fontId="3" fillId="0" borderId="6" xfId="0" applyNumberFormat="1" applyFont="1" applyFill="1" applyBorder="1" applyAlignment="1"/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left" vertical="center" wrapText="1" indent="2"/>
    </xf>
    <xf numFmtId="166" fontId="3" fillId="4" borderId="2" xfId="0" applyNumberFormat="1" applyFont="1" applyFill="1" applyBorder="1" applyAlignment="1"/>
    <xf numFmtId="173" fontId="3" fillId="0" borderId="2" xfId="1" applyNumberFormat="1" applyFont="1" applyFill="1" applyBorder="1" applyAlignment="1">
      <alignment wrapText="1"/>
    </xf>
    <xf numFmtId="43" fontId="2" fillId="0" borderId="0" xfId="2" applyNumberFormat="1" applyFont="1" applyFill="1" applyAlignment="1">
      <alignment wrapText="1"/>
    </xf>
    <xf numFmtId="44" fontId="3" fillId="0" borderId="0" xfId="1" applyNumberFormat="1" applyFont="1" applyFill="1" applyBorder="1" applyAlignment="1">
      <alignment wrapText="1"/>
    </xf>
    <xf numFmtId="168" fontId="3" fillId="4" borderId="4" xfId="2" applyNumberFormat="1" applyFont="1" applyFill="1" applyBorder="1" applyAlignment="1">
      <alignment wrapText="1"/>
    </xf>
    <xf numFmtId="168" fontId="3" fillId="4" borderId="3" xfId="2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41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/>
    <xf numFmtId="173" fontId="3" fillId="4" borderId="0" xfId="1" applyNumberFormat="1" applyFont="1" applyFill="1" applyAlignment="1">
      <alignment horizontal="right" vertical="center" wrapText="1"/>
    </xf>
    <xf numFmtId="42" fontId="3" fillId="4" borderId="0" xfId="0" applyNumberFormat="1" applyFont="1" applyFill="1" applyBorder="1" applyAlignment="1">
      <alignment horizontal="right" vertical="center" wrapText="1"/>
    </xf>
    <xf numFmtId="42" fontId="3" fillId="4" borderId="0" xfId="0" applyNumberFormat="1" applyFont="1" applyFill="1" applyAlignment="1">
      <alignment horizontal="right" vertical="center" wrapText="1"/>
    </xf>
    <xf numFmtId="173" fontId="3" fillId="4" borderId="5" xfId="1" applyNumberFormat="1" applyFont="1" applyFill="1" applyBorder="1" applyAlignment="1">
      <alignment horizontal="right" vertical="center" wrapText="1"/>
    </xf>
    <xf numFmtId="44" fontId="5" fillId="0" borderId="0" xfId="0" applyNumberFormat="1" applyFont="1" applyAlignment="1">
      <alignment wrapText="1"/>
    </xf>
    <xf numFmtId="0" fontId="5" fillId="0" borderId="0" xfId="0" applyFont="1" applyFill="1" applyAlignment="1"/>
    <xf numFmtId="174" fontId="5" fillId="0" borderId="0" xfId="0" applyNumberFormat="1" applyFont="1" applyFill="1" applyAlignment="1">
      <alignment vertical="center"/>
    </xf>
    <xf numFmtId="171" fontId="5" fillId="0" borderId="0" xfId="0" applyNumberFormat="1" applyFont="1" applyFill="1" applyAlignment="1">
      <alignment vertical="center"/>
    </xf>
    <xf numFmtId="175" fontId="5" fillId="0" borderId="0" xfId="2" applyNumberFormat="1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41" fontId="5" fillId="0" borderId="0" xfId="0" applyNumberFormat="1" applyFont="1" applyFill="1" applyAlignment="1"/>
    <xf numFmtId="3" fontId="5" fillId="0" borderId="3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168" fontId="5" fillId="4" borderId="1" xfId="2" applyNumberFormat="1" applyFont="1" applyFill="1" applyBorder="1" applyAlignment="1">
      <alignment vertical="center"/>
    </xf>
    <xf numFmtId="167" fontId="3" fillId="4" borderId="0" xfId="0" applyNumberFormat="1" applyFont="1" applyFill="1" applyBorder="1" applyAlignment="1">
      <alignment horizontal="right"/>
    </xf>
    <xf numFmtId="167" fontId="3" fillId="4" borderId="0" xfId="0" applyNumberFormat="1" applyFont="1" applyFill="1" applyAlignment="1">
      <alignment horizontal="right"/>
    </xf>
    <xf numFmtId="173" fontId="3" fillId="4" borderId="5" xfId="1" applyNumberFormat="1" applyFont="1" applyFill="1" applyBorder="1" applyAlignment="1"/>
    <xf numFmtId="173" fontId="3" fillId="4" borderId="0" xfId="1" applyNumberFormat="1" applyFont="1" applyFill="1" applyBorder="1" applyAlignment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4" borderId="0" xfId="0" applyFont="1" applyFill="1" applyAlignment="1">
      <alignment horizontal="left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left" vertical="top" wrapText="1"/>
    </xf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4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4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Fill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3" fillId="4" borderId="0" xfId="0" applyFont="1" applyFill="1" applyAlignment="1">
      <alignment horizontal="left" wrapText="1" indent="2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left" wrapText="1" inden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 indent="2"/>
    </xf>
    <xf numFmtId="0" fontId="3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left" wrapText="1" indent="1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EEFF"/>
      <color rgb="FFFFFFFF"/>
      <color rgb="FF66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99"/>
  <sheetViews>
    <sheetView zoomScale="120" zoomScaleNormal="120" workbookViewId="0">
      <selection activeCell="B23" sqref="B23"/>
    </sheetView>
  </sheetViews>
  <sheetFormatPr defaultColWidth="18.42578125" defaultRowHeight="12.75" x14ac:dyDescent="0.2"/>
  <cols>
    <col min="1" max="1" width="3.5703125" style="128" customWidth="1"/>
    <col min="2" max="2" width="80.42578125" style="128" customWidth="1"/>
    <col min="3" max="3" width="18.7109375" style="128" customWidth="1"/>
    <col min="4" max="4" width="0.7109375" style="128" customWidth="1"/>
    <col min="5" max="5" width="18.7109375" style="128" customWidth="1"/>
    <col min="6" max="16384" width="18.42578125" style="128"/>
  </cols>
  <sheetData>
    <row r="1" spans="2:27" x14ac:dyDescent="0.2">
      <c r="B1" s="312" t="s">
        <v>108</v>
      </c>
      <c r="C1" s="312"/>
      <c r="D1" s="312"/>
      <c r="E1" s="312"/>
    </row>
    <row r="2" spans="2:27" x14ac:dyDescent="0.2">
      <c r="B2" s="312" t="s">
        <v>20</v>
      </c>
      <c r="C2" s="312"/>
      <c r="D2" s="312"/>
      <c r="E2" s="312"/>
    </row>
    <row r="3" spans="2:27" x14ac:dyDescent="0.2">
      <c r="B3" s="312" t="s">
        <v>110</v>
      </c>
      <c r="C3" s="312"/>
      <c r="D3" s="312"/>
      <c r="E3" s="312"/>
    </row>
    <row r="4" spans="2:27" x14ac:dyDescent="0.2">
      <c r="B4" s="3" t="s">
        <v>135</v>
      </c>
      <c r="C4" s="12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x14ac:dyDescent="0.2">
      <c r="B5" s="130"/>
      <c r="C5" s="6" t="s">
        <v>202</v>
      </c>
      <c r="D5" s="1"/>
      <c r="E5" s="131">
        <v>43830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x14ac:dyDescent="0.2">
      <c r="B6" s="132"/>
      <c r="C6" s="133" t="s">
        <v>136</v>
      </c>
      <c r="D6" s="134"/>
      <c r="E6" s="135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x14ac:dyDescent="0.2">
      <c r="B7" s="2" t="s">
        <v>137</v>
      </c>
      <c r="C7" s="2" t="s">
        <v>135</v>
      </c>
      <c r="D7" s="8"/>
      <c r="E7" s="13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x14ac:dyDescent="0.2">
      <c r="B8" s="144" t="s">
        <v>0</v>
      </c>
      <c r="C8" s="127" t="s">
        <v>135</v>
      </c>
      <c r="D8" s="72"/>
      <c r="E8" s="127" t="s">
        <v>135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x14ac:dyDescent="0.2">
      <c r="B9" s="4" t="s">
        <v>1</v>
      </c>
      <c r="C9" s="63">
        <v>666867</v>
      </c>
      <c r="D9" s="137"/>
      <c r="E9" s="73">
        <v>750887</v>
      </c>
      <c r="F9" s="249"/>
      <c r="G9" s="249"/>
      <c r="H9" s="249"/>
      <c r="I9" s="249"/>
      <c r="J9" s="24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x14ac:dyDescent="0.2">
      <c r="B10" s="5" t="s">
        <v>2</v>
      </c>
      <c r="C10" s="264" t="s">
        <v>176</v>
      </c>
      <c r="D10" s="57"/>
      <c r="E10" s="74">
        <v>54953</v>
      </c>
      <c r="F10" s="249"/>
      <c r="G10" s="249"/>
      <c r="H10" s="249"/>
      <c r="I10" s="249"/>
      <c r="J10" s="24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27" ht="13.5" thickBot="1" x14ac:dyDescent="0.25">
      <c r="B11" s="4" t="s">
        <v>3</v>
      </c>
      <c r="C11" s="265" t="s">
        <v>177</v>
      </c>
      <c r="D11" s="137"/>
      <c r="E11" s="75">
        <v>82073</v>
      </c>
      <c r="F11" s="249"/>
      <c r="G11" s="249"/>
      <c r="H11" s="249"/>
      <c r="I11" s="249"/>
      <c r="J11" s="249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2:27" x14ac:dyDescent="0.2">
      <c r="B12" s="138" t="s">
        <v>4</v>
      </c>
      <c r="C12" s="266" t="s">
        <v>178</v>
      </c>
      <c r="D12" s="57"/>
      <c r="E12" s="60">
        <v>887913</v>
      </c>
      <c r="F12" s="249"/>
      <c r="G12" s="249"/>
      <c r="H12" s="249"/>
      <c r="I12" s="249"/>
      <c r="J12" s="249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2:27" x14ac:dyDescent="0.2">
      <c r="B13" s="2" t="s">
        <v>5</v>
      </c>
      <c r="C13" s="265" t="s">
        <v>179</v>
      </c>
      <c r="D13" s="137"/>
      <c r="E13" s="59">
        <v>124950</v>
      </c>
      <c r="F13" s="72"/>
      <c r="G13" s="249"/>
      <c r="H13" s="249"/>
      <c r="I13" s="249"/>
      <c r="J13" s="249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2:27" x14ac:dyDescent="0.2">
      <c r="B14" s="144" t="s">
        <v>203</v>
      </c>
      <c r="C14" s="264" t="s">
        <v>180</v>
      </c>
      <c r="D14" s="57"/>
      <c r="E14" s="60">
        <v>108390</v>
      </c>
      <c r="F14" s="249"/>
      <c r="G14" s="249"/>
      <c r="H14" s="249"/>
      <c r="I14" s="249"/>
      <c r="J14" s="249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2:27" x14ac:dyDescent="0.2">
      <c r="B15" s="146" t="s">
        <v>6</v>
      </c>
      <c r="C15" s="265" t="s">
        <v>181</v>
      </c>
      <c r="D15" s="137"/>
      <c r="E15" s="59">
        <v>325017</v>
      </c>
      <c r="F15" s="249"/>
      <c r="G15" s="249"/>
      <c r="H15" s="249"/>
      <c r="I15" s="249"/>
      <c r="J15" s="249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2:27" x14ac:dyDescent="0.2">
      <c r="B16" s="147" t="s">
        <v>7</v>
      </c>
      <c r="C16" s="267" t="s">
        <v>182</v>
      </c>
      <c r="D16" s="57"/>
      <c r="E16" s="60">
        <v>35292</v>
      </c>
      <c r="F16" s="249"/>
      <c r="G16" s="249"/>
      <c r="H16" s="249"/>
      <c r="I16" s="249"/>
      <c r="J16" s="249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12.75" customHeight="1" x14ac:dyDescent="0.2">
      <c r="B17" s="146" t="s">
        <v>184</v>
      </c>
      <c r="C17" s="59">
        <v>33699</v>
      </c>
      <c r="D17" s="137"/>
      <c r="E17" s="59">
        <v>76576</v>
      </c>
      <c r="F17" s="249"/>
      <c r="G17" s="249"/>
      <c r="H17" s="249"/>
      <c r="I17" s="249"/>
      <c r="J17" s="249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x14ac:dyDescent="0.2">
      <c r="B18" s="147" t="s">
        <v>8</v>
      </c>
      <c r="C18" s="251" t="s">
        <v>183</v>
      </c>
      <c r="D18" s="57"/>
      <c r="E18" s="60">
        <v>28605</v>
      </c>
      <c r="F18" s="249"/>
      <c r="G18" s="249"/>
      <c r="H18" s="249"/>
      <c r="I18" s="249"/>
      <c r="J18" s="24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13.5" thickBot="1" x14ac:dyDescent="0.25">
      <c r="B19" s="148" t="s">
        <v>138</v>
      </c>
      <c r="C19" s="139">
        <v>1282606</v>
      </c>
      <c r="D19" s="137"/>
      <c r="E19" s="139">
        <v>1586743</v>
      </c>
      <c r="F19" s="249"/>
      <c r="G19" s="249"/>
      <c r="H19" s="249"/>
      <c r="I19" s="249"/>
      <c r="J19" s="24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13.5" thickTop="1" x14ac:dyDescent="0.2">
      <c r="B20" s="144" t="s">
        <v>139</v>
      </c>
      <c r="C20" s="57"/>
      <c r="D20" s="57"/>
      <c r="E20" s="5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x14ac:dyDescent="0.2">
      <c r="B21" s="275" t="s">
        <v>9</v>
      </c>
      <c r="C21" s="276"/>
      <c r="D21" s="276"/>
      <c r="E21" s="27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x14ac:dyDescent="0.2">
      <c r="B22" s="19" t="s">
        <v>185</v>
      </c>
      <c r="C22" s="65">
        <v>150000</v>
      </c>
      <c r="D22" s="57"/>
      <c r="E22" s="65">
        <v>0</v>
      </c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49"/>
      <c r="U22" s="249"/>
      <c r="V22" s="249"/>
      <c r="W22" s="249"/>
      <c r="X22" s="249"/>
      <c r="Y22" s="249"/>
      <c r="Z22" s="249"/>
      <c r="AA22" s="249"/>
    </row>
    <row r="23" spans="2:27" x14ac:dyDescent="0.2">
      <c r="B23" s="157" t="s">
        <v>10</v>
      </c>
      <c r="C23" s="66">
        <v>26061</v>
      </c>
      <c r="D23" s="268"/>
      <c r="E23" s="66">
        <v>20415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x14ac:dyDescent="0.2">
      <c r="B24" s="19" t="s">
        <v>11</v>
      </c>
      <c r="C24" s="60">
        <v>311063</v>
      </c>
      <c r="D24" s="57"/>
      <c r="E24" s="60">
        <v>540940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x14ac:dyDescent="0.2">
      <c r="B25" s="250" t="s">
        <v>12</v>
      </c>
      <c r="C25" s="252">
        <v>242097</v>
      </c>
      <c r="D25" s="268"/>
      <c r="E25" s="252">
        <v>260192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x14ac:dyDescent="0.2">
      <c r="B26" s="262" t="s">
        <v>13</v>
      </c>
      <c r="C26" s="60">
        <v>729221</v>
      </c>
      <c r="D26" s="57"/>
      <c r="E26" s="60">
        <v>821547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x14ac:dyDescent="0.2">
      <c r="B27" s="254" t="s">
        <v>14</v>
      </c>
      <c r="C27" s="66">
        <v>218385</v>
      </c>
      <c r="D27" s="268"/>
      <c r="E27" s="66">
        <v>214869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x14ac:dyDescent="0.2">
      <c r="B28" s="277" t="s">
        <v>166</v>
      </c>
      <c r="C28" s="60">
        <v>103820</v>
      </c>
      <c r="D28" s="57"/>
      <c r="E28" s="60">
        <v>110294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x14ac:dyDescent="0.2">
      <c r="B29" s="281" t="s">
        <v>15</v>
      </c>
      <c r="C29" s="66">
        <v>39673</v>
      </c>
      <c r="D29" s="268"/>
      <c r="E29" s="66">
        <v>44987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x14ac:dyDescent="0.2">
      <c r="B30" s="278" t="s">
        <v>140</v>
      </c>
      <c r="C30" s="279">
        <v>1091099</v>
      </c>
      <c r="D30" s="57"/>
      <c r="E30" s="279">
        <v>1191697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x14ac:dyDescent="0.2">
      <c r="B31" s="256" t="s">
        <v>160</v>
      </c>
      <c r="C31" s="268"/>
      <c r="D31" s="268"/>
      <c r="E31" s="26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x14ac:dyDescent="0.2">
      <c r="B32" s="255" t="s">
        <v>141</v>
      </c>
      <c r="C32" s="57"/>
      <c r="D32" s="57"/>
      <c r="E32" s="5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38.25" x14ac:dyDescent="0.2">
      <c r="B33" s="282" t="s">
        <v>186</v>
      </c>
      <c r="C33" s="66">
        <v>77</v>
      </c>
      <c r="D33" s="66"/>
      <c r="E33" s="66">
        <v>77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x14ac:dyDescent="0.2">
      <c r="B34" s="257" t="s">
        <v>16</v>
      </c>
      <c r="C34" s="60">
        <v>2323144</v>
      </c>
      <c r="D34" s="57"/>
      <c r="E34" s="60">
        <v>2310320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25.5" x14ac:dyDescent="0.2">
      <c r="B35" s="256" t="s">
        <v>204</v>
      </c>
      <c r="C35" s="66">
        <v>-922666</v>
      </c>
      <c r="D35" s="268"/>
      <c r="E35" s="66">
        <v>-922666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x14ac:dyDescent="0.2">
      <c r="B36" s="257" t="s">
        <v>17</v>
      </c>
      <c r="C36" s="60">
        <v>1246477</v>
      </c>
      <c r="D36" s="57"/>
      <c r="E36" s="60">
        <v>-1032876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x14ac:dyDescent="0.2">
      <c r="B37" s="256" t="s">
        <v>142</v>
      </c>
      <c r="C37" s="252">
        <v>37120</v>
      </c>
      <c r="D37" s="268"/>
      <c r="E37" s="252">
        <v>39081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x14ac:dyDescent="0.2">
      <c r="B38" s="262" t="s">
        <v>143</v>
      </c>
      <c r="C38" s="280">
        <v>191198</v>
      </c>
      <c r="D38" s="60"/>
      <c r="E38" s="280">
        <v>393936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x14ac:dyDescent="0.2">
      <c r="B39" s="254" t="s">
        <v>18</v>
      </c>
      <c r="C39" s="252">
        <v>309</v>
      </c>
      <c r="D39" s="268"/>
      <c r="E39" s="252">
        <v>1110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x14ac:dyDescent="0.2">
      <c r="B40" s="278" t="s">
        <v>144</v>
      </c>
      <c r="C40" s="64">
        <v>191507</v>
      </c>
      <c r="D40" s="64"/>
      <c r="E40" s="64">
        <v>395046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3.5" thickBot="1" x14ac:dyDescent="0.25">
      <c r="B41" s="283" t="s">
        <v>145</v>
      </c>
      <c r="C41" s="284">
        <v>1282606</v>
      </c>
      <c r="D41" s="268"/>
      <c r="E41" s="284">
        <v>1586743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3.5" thickTop="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</sheetData>
  <mergeCells count="3">
    <mergeCell ref="B1:E1"/>
    <mergeCell ref="B2:E2"/>
    <mergeCell ref="B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0"/>
  <sheetViews>
    <sheetView zoomScale="130" zoomScaleNormal="130" workbookViewId="0">
      <selection activeCell="A47" sqref="A47:A48"/>
    </sheetView>
  </sheetViews>
  <sheetFormatPr defaultColWidth="9.140625" defaultRowHeight="12.75" x14ac:dyDescent="0.2"/>
  <cols>
    <col min="1" max="1" width="83" style="12" customWidth="1"/>
    <col min="2" max="2" width="19.7109375" style="12" customWidth="1"/>
    <col min="3" max="3" width="0.7109375" style="12" customWidth="1"/>
    <col min="4" max="4" width="19.7109375" style="12" customWidth="1"/>
    <col min="5" max="5" width="9.140625" style="12"/>
    <col min="6" max="6" width="9.140625" style="12" customWidth="1"/>
    <col min="7" max="7" width="9.140625" style="12"/>
    <col min="8" max="8" width="9.140625" style="12" customWidth="1"/>
    <col min="9" max="10" width="9.140625" style="12"/>
    <col min="11" max="11" width="9.140625" style="12" customWidth="1"/>
    <col min="12" max="16384" width="9.140625" style="12"/>
  </cols>
  <sheetData>
    <row r="1" spans="1:4" ht="15.75" customHeight="1" x14ac:dyDescent="0.2">
      <c r="A1" s="314" t="s">
        <v>19</v>
      </c>
      <c r="B1" s="314"/>
      <c r="C1" s="314"/>
      <c r="D1" s="314"/>
    </row>
    <row r="2" spans="1:4" ht="15.75" customHeight="1" x14ac:dyDescent="0.2">
      <c r="A2" s="314" t="s">
        <v>21</v>
      </c>
      <c r="B2" s="314"/>
      <c r="C2" s="314"/>
      <c r="D2" s="314"/>
    </row>
    <row r="3" spans="1:4" ht="15.75" customHeight="1" x14ac:dyDescent="0.2">
      <c r="A3" s="314" t="s">
        <v>22</v>
      </c>
      <c r="B3" s="314"/>
      <c r="C3" s="314"/>
      <c r="D3" s="314"/>
    </row>
    <row r="4" spans="1:4" ht="15" customHeight="1" x14ac:dyDescent="0.2">
      <c r="A4" s="315" t="s">
        <v>94</v>
      </c>
      <c r="B4" s="315"/>
      <c r="C4" s="315"/>
      <c r="D4" s="315"/>
    </row>
    <row r="5" spans="1:4" ht="5.25" customHeight="1" x14ac:dyDescent="0.2">
      <c r="A5" s="13"/>
      <c r="B5" s="71"/>
      <c r="C5" s="71"/>
      <c r="D5" s="13"/>
    </row>
    <row r="6" spans="1:4" s="15" customFormat="1" ht="15" customHeight="1" thickBot="1" x14ac:dyDescent="0.25">
      <c r="A6" s="14"/>
      <c r="B6" s="313" t="s">
        <v>187</v>
      </c>
      <c r="C6" s="313"/>
      <c r="D6" s="313"/>
    </row>
    <row r="7" spans="1:4" s="15" customFormat="1" x14ac:dyDescent="0.2">
      <c r="A7" s="14"/>
      <c r="B7" s="145">
        <v>2020</v>
      </c>
      <c r="C7" s="76"/>
      <c r="D7" s="145">
        <v>2019</v>
      </c>
    </row>
    <row r="8" spans="1:4" s="15" customFormat="1" x14ac:dyDescent="0.2">
      <c r="A8" s="2" t="s">
        <v>23</v>
      </c>
      <c r="B8" s="2"/>
      <c r="C8" s="2"/>
      <c r="D8" s="216"/>
    </row>
    <row r="9" spans="1:4" s="15" customFormat="1" x14ac:dyDescent="0.2">
      <c r="A9" s="16" t="s">
        <v>24</v>
      </c>
      <c r="B9" s="218">
        <v>207028</v>
      </c>
      <c r="C9" s="78"/>
      <c r="D9" s="218">
        <v>285827</v>
      </c>
    </row>
    <row r="10" spans="1:4" s="15" customFormat="1" x14ac:dyDescent="0.2">
      <c r="A10" s="17" t="s">
        <v>25</v>
      </c>
      <c r="B10" s="81">
        <v>167122</v>
      </c>
      <c r="C10" s="77"/>
      <c r="D10" s="81">
        <v>292583</v>
      </c>
    </row>
    <row r="11" spans="1:4" s="15" customFormat="1" x14ac:dyDescent="0.2">
      <c r="A11" s="18" t="s">
        <v>26</v>
      </c>
      <c r="B11" s="149">
        <v>374150</v>
      </c>
      <c r="C11" s="78"/>
      <c r="D11" s="149">
        <v>578410</v>
      </c>
    </row>
    <row r="12" spans="1:4" s="15" customFormat="1" x14ac:dyDescent="0.2">
      <c r="A12" s="2" t="s">
        <v>27</v>
      </c>
      <c r="B12" s="77"/>
      <c r="C12" s="77"/>
      <c r="D12" s="77"/>
    </row>
    <row r="13" spans="1:4" s="15" customFormat="1" x14ac:dyDescent="0.2">
      <c r="A13" s="16" t="s">
        <v>24</v>
      </c>
      <c r="B13" s="78">
        <v>26915</v>
      </c>
      <c r="C13" s="78"/>
      <c r="D13" s="78">
        <v>28627</v>
      </c>
    </row>
    <row r="14" spans="1:4" s="15" customFormat="1" x14ac:dyDescent="0.2">
      <c r="A14" s="17" t="s">
        <v>25</v>
      </c>
      <c r="B14" s="81">
        <v>145988</v>
      </c>
      <c r="C14" s="77"/>
      <c r="D14" s="81">
        <v>243767</v>
      </c>
    </row>
    <row r="15" spans="1:4" s="15" customFormat="1" x14ac:dyDescent="0.2">
      <c r="A15" s="18" t="s">
        <v>28</v>
      </c>
      <c r="B15" s="149">
        <v>172903</v>
      </c>
      <c r="C15" s="78"/>
      <c r="D15" s="149">
        <v>272394</v>
      </c>
    </row>
    <row r="16" spans="1:4" s="15" customFormat="1" x14ac:dyDescent="0.2">
      <c r="A16" s="2" t="s">
        <v>29</v>
      </c>
      <c r="B16" s="81">
        <v>201247</v>
      </c>
      <c r="C16" s="81">
        <v>0</v>
      </c>
      <c r="D16" s="81">
        <f>D11-D15</f>
        <v>306016</v>
      </c>
    </row>
    <row r="17" spans="1:37" s="15" customFormat="1" x14ac:dyDescent="0.2">
      <c r="A17" s="3" t="s">
        <v>30</v>
      </c>
      <c r="B17" s="78"/>
      <c r="C17" s="78"/>
      <c r="D17" s="78"/>
    </row>
    <row r="18" spans="1:37" s="15" customFormat="1" x14ac:dyDescent="0.2">
      <c r="A18" s="4" t="s">
        <v>31</v>
      </c>
      <c r="B18" s="77">
        <v>60130</v>
      </c>
      <c r="C18" s="77"/>
      <c r="D18" s="77">
        <v>93397</v>
      </c>
    </row>
    <row r="19" spans="1:37" s="15" customFormat="1" x14ac:dyDescent="0.2">
      <c r="A19" s="5" t="s">
        <v>32</v>
      </c>
      <c r="B19" s="78">
        <v>207141</v>
      </c>
      <c r="C19" s="78"/>
      <c r="D19" s="78">
        <v>210424</v>
      </c>
    </row>
    <row r="20" spans="1:37" s="15" customFormat="1" x14ac:dyDescent="0.2">
      <c r="A20" s="157" t="s">
        <v>210</v>
      </c>
      <c r="B20" s="158">
        <v>109486</v>
      </c>
      <c r="C20" s="158"/>
      <c r="D20" s="158">
        <v>0</v>
      </c>
    </row>
    <row r="21" spans="1:37" s="15" customFormat="1" x14ac:dyDescent="0.2">
      <c r="A21" s="19" t="s">
        <v>211</v>
      </c>
      <c r="B21" s="79">
        <v>22351</v>
      </c>
      <c r="C21" s="79"/>
      <c r="D21" s="79">
        <v>0</v>
      </c>
    </row>
    <row r="22" spans="1:37" s="238" customFormat="1" x14ac:dyDescent="0.2">
      <c r="A22" s="261" t="s">
        <v>34</v>
      </c>
      <c r="B22" s="288">
        <v>399108</v>
      </c>
      <c r="C22" s="158"/>
      <c r="D22" s="288">
        <v>303821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</row>
    <row r="23" spans="1:37" s="15" customFormat="1" x14ac:dyDescent="0.2">
      <c r="A23" s="258" t="s">
        <v>35</v>
      </c>
      <c r="B23" s="79">
        <f>B16-B22</f>
        <v>-197861</v>
      </c>
      <c r="C23" s="156"/>
      <c r="D23" s="79">
        <v>2195</v>
      </c>
    </row>
    <row r="24" spans="1:37" s="238" customFormat="1" x14ac:dyDescent="0.2">
      <c r="A24" s="256" t="s">
        <v>36</v>
      </c>
      <c r="B24" s="289">
        <v>-18987</v>
      </c>
      <c r="C24" s="158"/>
      <c r="D24" s="289">
        <v>-46855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</row>
    <row r="25" spans="1:37" s="238" customFormat="1" x14ac:dyDescent="0.2">
      <c r="A25" s="258" t="s">
        <v>37</v>
      </c>
      <c r="B25" s="79">
        <v>-216848</v>
      </c>
      <c r="C25" s="79"/>
      <c r="D25" s="79">
        <v>-44660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</row>
    <row r="26" spans="1:37" s="238" customFormat="1" x14ac:dyDescent="0.2">
      <c r="A26" s="254" t="s">
        <v>38</v>
      </c>
      <c r="B26" s="289">
        <v>5988</v>
      </c>
      <c r="C26" s="158"/>
      <c r="D26" s="289">
        <v>-3490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</row>
    <row r="27" spans="1:37" s="238" customFormat="1" x14ac:dyDescent="0.2">
      <c r="A27" s="258" t="s">
        <v>39</v>
      </c>
      <c r="B27" s="79">
        <v>210860</v>
      </c>
      <c r="C27" s="79">
        <f>C25-C26</f>
        <v>0</v>
      </c>
      <c r="D27" s="79">
        <v>-41170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</row>
    <row r="28" spans="1:37" s="238" customFormat="1" x14ac:dyDescent="0.2">
      <c r="A28" s="235" t="s">
        <v>40</v>
      </c>
      <c r="B28" s="289">
        <v>382</v>
      </c>
      <c r="C28" s="159"/>
      <c r="D28" s="289">
        <v>2162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</row>
    <row r="29" spans="1:37" s="238" customFormat="1" x14ac:dyDescent="0.2">
      <c r="A29" s="258" t="s">
        <v>41</v>
      </c>
      <c r="B29" s="79">
        <v>-210478</v>
      </c>
      <c r="C29" s="156"/>
      <c r="D29" s="79">
        <v>-39008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</row>
    <row r="30" spans="1:37" s="238" customFormat="1" x14ac:dyDescent="0.2">
      <c r="A30" s="254" t="s">
        <v>42</v>
      </c>
      <c r="B30" s="289">
        <v>-3044</v>
      </c>
      <c r="C30" s="158"/>
      <c r="D30" s="289">
        <v>-3479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</row>
    <row r="31" spans="1:37" s="238" customFormat="1" ht="17.25" customHeight="1" thickBot="1" x14ac:dyDescent="0.25">
      <c r="A31" s="86" t="s">
        <v>43</v>
      </c>
      <c r="B31" s="285">
        <v>-213522</v>
      </c>
      <c r="C31" s="156"/>
      <c r="D31" s="285">
        <v>-42487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</row>
    <row r="32" spans="1:37" s="238" customFormat="1" ht="13.5" thickTop="1" x14ac:dyDescent="0.2">
      <c r="A32" s="157"/>
      <c r="B32" s="158"/>
      <c r="C32" s="158"/>
      <c r="D32" s="158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 s="238" customFormat="1" x14ac:dyDescent="0.2">
      <c r="A33" s="86" t="s">
        <v>205</v>
      </c>
      <c r="B33" s="156"/>
      <c r="C33" s="156"/>
      <c r="D33" s="79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</row>
    <row r="34" spans="1:37" s="238" customFormat="1" x14ac:dyDescent="0.2">
      <c r="A34" s="254" t="s">
        <v>44</v>
      </c>
      <c r="B34" s="160">
        <v>-7.54</v>
      </c>
      <c r="C34" s="160"/>
      <c r="D34" s="160">
        <v>-1.57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</row>
    <row r="35" spans="1:37" s="238" customFormat="1" x14ac:dyDescent="0.2">
      <c r="A35" s="255" t="s">
        <v>45</v>
      </c>
      <c r="B35" s="82">
        <v>0.01</v>
      </c>
      <c r="C35" s="82"/>
      <c r="D35" s="221">
        <v>0.08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</row>
    <row r="36" spans="1:37" s="238" customFormat="1" ht="15.75" customHeight="1" thickBot="1" x14ac:dyDescent="0.25">
      <c r="A36" s="274" t="s">
        <v>206</v>
      </c>
      <c r="B36" s="222">
        <v>-7.53</v>
      </c>
      <c r="C36" s="223"/>
      <c r="D36" s="222">
        <v>-1.49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</row>
    <row r="37" spans="1:37" s="20" customFormat="1" ht="15.75" customHeight="1" thickTop="1" x14ac:dyDescent="0.2">
      <c r="A37" s="86"/>
      <c r="B37" s="287"/>
      <c r="C37" s="286"/>
      <c r="D37" s="287"/>
    </row>
    <row r="38" spans="1:37" s="20" customFormat="1" x14ac:dyDescent="0.2">
      <c r="A38" s="274" t="s">
        <v>105</v>
      </c>
      <c r="B38" s="159"/>
      <c r="C38" s="159"/>
      <c r="D38" s="158"/>
    </row>
    <row r="39" spans="1:37" s="20" customFormat="1" x14ac:dyDescent="0.2">
      <c r="A39" s="19" t="s">
        <v>46</v>
      </c>
      <c r="B39" s="79">
        <v>28365216</v>
      </c>
      <c r="C39" s="79"/>
      <c r="D39" s="79">
        <v>28504756</v>
      </c>
    </row>
    <row r="40" spans="1:37" s="20" customFormat="1" x14ac:dyDescent="0.2">
      <c r="A40" s="157" t="s">
        <v>47</v>
      </c>
      <c r="B40" s="158">
        <v>28365216</v>
      </c>
      <c r="C40" s="158"/>
      <c r="D40" s="158">
        <v>28504756</v>
      </c>
    </row>
    <row r="41" spans="1:37" x14ac:dyDescent="0.2">
      <c r="A41" s="45"/>
      <c r="B41" s="217"/>
      <c r="C41" s="217"/>
      <c r="D41" s="217"/>
    </row>
    <row r="42" spans="1:37" x14ac:dyDescent="0.2">
      <c r="A42" s="45"/>
      <c r="B42" s="45"/>
      <c r="C42" s="45"/>
      <c r="D42" s="217"/>
    </row>
    <row r="43" spans="1:37" x14ac:dyDescent="0.2">
      <c r="D43" s="80"/>
    </row>
    <row r="44" spans="1:37" x14ac:dyDescent="0.2">
      <c r="D44" s="80"/>
    </row>
    <row r="45" spans="1:37" x14ac:dyDescent="0.2">
      <c r="D45" s="80"/>
    </row>
    <row r="46" spans="1:37" x14ac:dyDescent="0.2">
      <c r="D46" s="80"/>
    </row>
    <row r="47" spans="1:37" x14ac:dyDescent="0.2">
      <c r="D47" s="80"/>
    </row>
    <row r="48" spans="1:37" x14ac:dyDescent="0.2">
      <c r="D48" s="80"/>
    </row>
    <row r="49" spans="4:4" x14ac:dyDescent="0.2">
      <c r="D49" s="80"/>
    </row>
    <row r="50" spans="4:4" x14ac:dyDescent="0.2">
      <c r="D50" s="80"/>
    </row>
  </sheetData>
  <mergeCells count="5">
    <mergeCell ref="B6:D6"/>
    <mergeCell ref="A1:D1"/>
    <mergeCell ref="A2:D2"/>
    <mergeCell ref="A3:D3"/>
    <mergeCell ref="A4:D4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4"/>
  <sheetViews>
    <sheetView zoomScaleNormal="100" workbookViewId="0">
      <selection activeCell="H44" sqref="H44"/>
    </sheetView>
  </sheetViews>
  <sheetFormatPr defaultColWidth="9.140625" defaultRowHeight="12.75" x14ac:dyDescent="0.2"/>
  <cols>
    <col min="1" max="1" width="3.28515625" style="45" customWidth="1"/>
    <col min="2" max="2" width="94.5703125" style="45" customWidth="1"/>
    <col min="3" max="3" width="19.7109375" style="91" customWidth="1"/>
    <col min="4" max="4" width="0.7109375" style="91" customWidth="1"/>
    <col min="5" max="5" width="19.7109375" style="91" customWidth="1"/>
    <col min="6" max="16384" width="9.140625" style="45"/>
  </cols>
  <sheetData>
    <row r="1" spans="2:5" x14ac:dyDescent="0.2">
      <c r="B1" s="316" t="s">
        <v>19</v>
      </c>
      <c r="C1" s="316"/>
      <c r="D1" s="316"/>
      <c r="E1" s="316"/>
    </row>
    <row r="2" spans="2:5" x14ac:dyDescent="0.2">
      <c r="B2" s="316" t="s">
        <v>48</v>
      </c>
      <c r="C2" s="316"/>
      <c r="D2" s="316"/>
      <c r="E2" s="316"/>
    </row>
    <row r="3" spans="2:5" x14ac:dyDescent="0.2">
      <c r="B3" s="316" t="s">
        <v>49</v>
      </c>
      <c r="C3" s="316"/>
      <c r="D3" s="316"/>
      <c r="E3" s="316"/>
    </row>
    <row r="4" spans="2:5" x14ac:dyDescent="0.2">
      <c r="B4" s="317" t="s">
        <v>94</v>
      </c>
      <c r="C4" s="317"/>
      <c r="D4" s="317"/>
      <c r="E4" s="317"/>
    </row>
    <row r="5" spans="2:5" ht="5.25" customHeight="1" x14ac:dyDescent="0.2">
      <c r="B5" s="84"/>
      <c r="C5" s="84"/>
      <c r="D5" s="84"/>
      <c r="E5" s="84"/>
    </row>
    <row r="6" spans="2:5" ht="15" customHeight="1" x14ac:dyDescent="0.2">
      <c r="B6" s="85"/>
      <c r="C6" s="318" t="s">
        <v>187</v>
      </c>
      <c r="D6" s="318"/>
      <c r="E6" s="318"/>
    </row>
    <row r="7" spans="2:5" x14ac:dyDescent="0.2">
      <c r="B7" s="85"/>
      <c r="C7" s="126">
        <v>2020</v>
      </c>
      <c r="D7" s="124"/>
      <c r="E7" s="126">
        <v>2019</v>
      </c>
    </row>
    <row r="8" spans="2:5" x14ac:dyDescent="0.2">
      <c r="B8" s="86" t="s">
        <v>50</v>
      </c>
      <c r="C8" s="87"/>
      <c r="D8" s="89"/>
      <c r="E8" s="87"/>
    </row>
    <row r="9" spans="2:5" x14ac:dyDescent="0.2">
      <c r="B9" s="254" t="s">
        <v>41</v>
      </c>
      <c r="C9" s="293">
        <v>-210478</v>
      </c>
      <c r="D9" s="294"/>
      <c r="E9" s="295">
        <v>-39008</v>
      </c>
    </row>
    <row r="10" spans="2:5" x14ac:dyDescent="0.2">
      <c r="B10" s="255" t="s">
        <v>51</v>
      </c>
      <c r="C10" s="88">
        <v>382</v>
      </c>
      <c r="D10" s="89"/>
      <c r="E10" s="88">
        <v>2162</v>
      </c>
    </row>
    <row r="11" spans="2:5" x14ac:dyDescent="0.2">
      <c r="B11" s="254" t="s">
        <v>39</v>
      </c>
      <c r="C11" s="92">
        <f>C9-C10</f>
        <v>-210860</v>
      </c>
      <c r="D11" s="125"/>
      <c r="E11" s="92">
        <f>E9-E10</f>
        <v>-41170</v>
      </c>
    </row>
    <row r="12" spans="2:5" x14ac:dyDescent="0.2">
      <c r="B12" s="260" t="s">
        <v>52</v>
      </c>
      <c r="C12" s="87"/>
      <c r="D12" s="89"/>
      <c r="E12" s="87"/>
    </row>
    <row r="13" spans="2:5" x14ac:dyDescent="0.2">
      <c r="B13" s="250" t="s">
        <v>53</v>
      </c>
      <c r="C13" s="92">
        <v>23385</v>
      </c>
      <c r="D13" s="125"/>
      <c r="E13" s="92">
        <v>24522</v>
      </c>
    </row>
    <row r="14" spans="2:5" x14ac:dyDescent="0.2">
      <c r="B14" s="271" t="s">
        <v>54</v>
      </c>
      <c r="C14" s="87">
        <v>2524</v>
      </c>
      <c r="D14" s="89"/>
      <c r="E14" s="87">
        <v>3894</v>
      </c>
    </row>
    <row r="15" spans="2:5" x14ac:dyDescent="0.2">
      <c r="B15" s="250" t="s">
        <v>197</v>
      </c>
      <c r="C15" s="92">
        <v>109486</v>
      </c>
      <c r="D15" s="125"/>
      <c r="E15" s="92">
        <v>0</v>
      </c>
    </row>
    <row r="16" spans="2:5" x14ac:dyDescent="0.2">
      <c r="B16" s="271" t="s">
        <v>188</v>
      </c>
      <c r="C16" s="87">
        <v>22351</v>
      </c>
      <c r="D16" s="89"/>
      <c r="E16" s="87">
        <v>0</v>
      </c>
    </row>
    <row r="17" spans="2:5" x14ac:dyDescent="0.2">
      <c r="B17" s="250" t="s">
        <v>55</v>
      </c>
      <c r="C17" s="92">
        <v>14015</v>
      </c>
      <c r="D17" s="125"/>
      <c r="E17" s="92">
        <v>16411</v>
      </c>
    </row>
    <row r="18" spans="2:5" x14ac:dyDescent="0.2">
      <c r="B18" s="271" t="s">
        <v>189</v>
      </c>
      <c r="C18" s="87">
        <v>6684</v>
      </c>
      <c r="D18" s="89"/>
      <c r="E18" s="87">
        <v>0</v>
      </c>
    </row>
    <row r="19" spans="2:5" x14ac:dyDescent="0.2">
      <c r="B19" s="250" t="s">
        <v>56</v>
      </c>
      <c r="C19" s="92">
        <v>1405</v>
      </c>
      <c r="D19" s="125"/>
      <c r="E19" s="92">
        <v>41408</v>
      </c>
    </row>
    <row r="20" spans="2:5" x14ac:dyDescent="0.2">
      <c r="B20" s="271" t="s">
        <v>57</v>
      </c>
      <c r="C20" s="87">
        <v>3516</v>
      </c>
      <c r="D20" s="89"/>
      <c r="E20" s="87">
        <v>3175</v>
      </c>
    </row>
    <row r="21" spans="2:5" x14ac:dyDescent="0.2">
      <c r="B21" s="250" t="s">
        <v>58</v>
      </c>
      <c r="C21" s="92"/>
      <c r="D21" s="125"/>
      <c r="E21" s="92"/>
    </row>
    <row r="22" spans="2:5" x14ac:dyDescent="0.2">
      <c r="B22" s="262" t="s">
        <v>59</v>
      </c>
      <c r="C22" s="87">
        <v>8334</v>
      </c>
      <c r="D22" s="89"/>
      <c r="E22" s="87">
        <v>-14200</v>
      </c>
    </row>
    <row r="23" spans="2:5" x14ac:dyDescent="0.2">
      <c r="B23" s="261" t="s">
        <v>3</v>
      </c>
      <c r="C23" s="92">
        <v>13222</v>
      </c>
      <c r="D23" s="125"/>
      <c r="E23" s="92">
        <v>3461</v>
      </c>
    </row>
    <row r="24" spans="2:5" x14ac:dyDescent="0.2">
      <c r="B24" s="262" t="s">
        <v>165</v>
      </c>
      <c r="C24" s="87">
        <v>7009</v>
      </c>
      <c r="D24" s="89"/>
      <c r="E24" s="87">
        <v>6481</v>
      </c>
    </row>
    <row r="25" spans="2:5" x14ac:dyDescent="0.2">
      <c r="B25" s="261" t="s">
        <v>10</v>
      </c>
      <c r="C25" s="92">
        <v>5860</v>
      </c>
      <c r="D25" s="125"/>
      <c r="E25" s="92">
        <v>-12914</v>
      </c>
    </row>
    <row r="26" spans="2:5" x14ac:dyDescent="0.2">
      <c r="B26" s="262" t="s">
        <v>11</v>
      </c>
      <c r="C26" s="87">
        <v>-223098</v>
      </c>
      <c r="D26" s="89"/>
      <c r="E26" s="87">
        <v>-136572</v>
      </c>
    </row>
    <row r="27" spans="2:5" x14ac:dyDescent="0.2">
      <c r="B27" s="261" t="s">
        <v>12</v>
      </c>
      <c r="C27" s="92">
        <v>-11970</v>
      </c>
      <c r="D27" s="125"/>
      <c r="E27" s="92">
        <v>-33987</v>
      </c>
    </row>
    <row r="28" spans="2:5" x14ac:dyDescent="0.2">
      <c r="B28" s="262" t="s">
        <v>166</v>
      </c>
      <c r="C28" s="87">
        <v>-10130</v>
      </c>
      <c r="D28" s="89"/>
      <c r="E28" s="87">
        <v>-6481</v>
      </c>
    </row>
    <row r="29" spans="2:5" x14ac:dyDescent="0.2">
      <c r="B29" s="261" t="s">
        <v>60</v>
      </c>
      <c r="C29" s="93">
        <v>1859</v>
      </c>
      <c r="D29" s="125"/>
      <c r="E29" s="93">
        <v>-1511</v>
      </c>
    </row>
    <row r="30" spans="2:5" x14ac:dyDescent="0.2">
      <c r="B30" s="260" t="s">
        <v>61</v>
      </c>
      <c r="C30" s="87">
        <v>-236408</v>
      </c>
      <c r="D30" s="89"/>
      <c r="E30" s="87">
        <v>-147483</v>
      </c>
    </row>
    <row r="31" spans="2:5" x14ac:dyDescent="0.2">
      <c r="B31" s="254" t="s">
        <v>62</v>
      </c>
      <c r="C31" s="93">
        <v>0</v>
      </c>
      <c r="D31" s="125"/>
      <c r="E31" s="93">
        <v>0</v>
      </c>
    </row>
    <row r="32" spans="2:5" x14ac:dyDescent="0.2">
      <c r="B32" s="86" t="s">
        <v>63</v>
      </c>
      <c r="C32" s="161">
        <v>-236408</v>
      </c>
      <c r="D32" s="89"/>
      <c r="E32" s="161">
        <v>-147483</v>
      </c>
    </row>
    <row r="33" spans="2:5" x14ac:dyDescent="0.2">
      <c r="B33" s="274" t="s">
        <v>64</v>
      </c>
      <c r="C33" s="92"/>
      <c r="D33" s="125"/>
      <c r="E33" s="92"/>
    </row>
    <row r="34" spans="2:5" x14ac:dyDescent="0.2">
      <c r="B34" s="260" t="s">
        <v>65</v>
      </c>
      <c r="C34" s="87">
        <v>-10596</v>
      </c>
      <c r="D34" s="87"/>
      <c r="E34" s="87">
        <v>-17477</v>
      </c>
    </row>
    <row r="35" spans="2:5" x14ac:dyDescent="0.2">
      <c r="B35" s="259" t="s">
        <v>190</v>
      </c>
      <c r="C35" s="92">
        <v>31605</v>
      </c>
      <c r="D35" s="92"/>
      <c r="E35" s="92">
        <v>0</v>
      </c>
    </row>
    <row r="36" spans="2:5" x14ac:dyDescent="0.2">
      <c r="B36" s="255" t="s">
        <v>66</v>
      </c>
      <c r="C36" s="88">
        <v>-1445</v>
      </c>
      <c r="D36" s="89"/>
      <c r="E36" s="88">
        <v>-638</v>
      </c>
    </row>
    <row r="37" spans="2:5" x14ac:dyDescent="0.2">
      <c r="B37" s="254" t="s">
        <v>67</v>
      </c>
      <c r="C37" s="92">
        <v>19564</v>
      </c>
      <c r="D37" s="125"/>
      <c r="E37" s="92">
        <v>-18115</v>
      </c>
    </row>
    <row r="38" spans="2:5" x14ac:dyDescent="0.2">
      <c r="B38" s="255" t="s">
        <v>68</v>
      </c>
      <c r="C38" s="88">
        <v>0</v>
      </c>
      <c r="D38" s="89"/>
      <c r="E38" s="88">
        <v>0</v>
      </c>
    </row>
    <row r="39" spans="2:5" x14ac:dyDescent="0.2">
      <c r="B39" s="94" t="s">
        <v>69</v>
      </c>
      <c r="C39" s="95">
        <v>19564</v>
      </c>
      <c r="D39" s="125"/>
      <c r="E39" s="95">
        <v>-18115</v>
      </c>
    </row>
    <row r="40" spans="2:5" x14ac:dyDescent="0.2">
      <c r="B40" s="86" t="s">
        <v>70</v>
      </c>
      <c r="C40" s="87"/>
      <c r="D40" s="89"/>
      <c r="E40" s="87"/>
    </row>
    <row r="41" spans="2:5" x14ac:dyDescent="0.2">
      <c r="B41" s="254" t="s">
        <v>191</v>
      </c>
      <c r="C41" s="92">
        <v>150000</v>
      </c>
      <c r="D41" s="125"/>
      <c r="E41" s="92">
        <v>0</v>
      </c>
    </row>
    <row r="42" spans="2:5" x14ac:dyDescent="0.2">
      <c r="B42" s="255" t="s">
        <v>175</v>
      </c>
      <c r="C42" s="87">
        <v>0</v>
      </c>
      <c r="D42" s="89"/>
      <c r="E42" s="87">
        <v>-14416</v>
      </c>
    </row>
    <row r="43" spans="2:5" x14ac:dyDescent="0.2">
      <c r="B43" s="254" t="s">
        <v>71</v>
      </c>
      <c r="C43" s="92">
        <v>-3299</v>
      </c>
      <c r="D43" s="125"/>
      <c r="E43" s="92">
        <v>-5090</v>
      </c>
    </row>
    <row r="44" spans="2:5" x14ac:dyDescent="0.2">
      <c r="B44" s="260" t="s">
        <v>72</v>
      </c>
      <c r="C44" s="87">
        <v>1163</v>
      </c>
      <c r="D44" s="89"/>
      <c r="E44" s="87">
        <v>2006</v>
      </c>
    </row>
    <row r="45" spans="2:5" x14ac:dyDescent="0.2">
      <c r="B45" s="254" t="s">
        <v>73</v>
      </c>
      <c r="C45" s="92">
        <v>-3845</v>
      </c>
      <c r="D45" s="125"/>
      <c r="E45" s="92">
        <v>-3521</v>
      </c>
    </row>
    <row r="46" spans="2:5" x14ac:dyDescent="0.2">
      <c r="B46" s="255" t="s">
        <v>167</v>
      </c>
      <c r="C46" s="87">
        <v>-2707</v>
      </c>
      <c r="D46" s="89"/>
      <c r="E46" s="87">
        <v>-6756</v>
      </c>
    </row>
    <row r="47" spans="2:5" x14ac:dyDescent="0.2">
      <c r="B47" s="274" t="s">
        <v>74</v>
      </c>
      <c r="C47" s="95">
        <v>141312</v>
      </c>
      <c r="D47" s="125"/>
      <c r="E47" s="95">
        <v>-27777</v>
      </c>
    </row>
    <row r="48" spans="2:5" ht="30" customHeight="1" x14ac:dyDescent="0.2">
      <c r="B48" s="86" t="s">
        <v>173</v>
      </c>
      <c r="C48" s="291">
        <v>-9174</v>
      </c>
      <c r="D48" s="291"/>
      <c r="E48" s="291">
        <v>-3381</v>
      </c>
    </row>
    <row r="49" spans="2:5" ht="30" customHeight="1" x14ac:dyDescent="0.2">
      <c r="B49" s="94" t="s">
        <v>174</v>
      </c>
      <c r="C49" s="92">
        <v>-84706</v>
      </c>
      <c r="D49" s="125"/>
      <c r="E49" s="92">
        <v>-196756</v>
      </c>
    </row>
    <row r="50" spans="2:5" x14ac:dyDescent="0.2">
      <c r="B50" s="292" t="s">
        <v>75</v>
      </c>
      <c r="C50" s="88">
        <v>0</v>
      </c>
      <c r="D50" s="89"/>
      <c r="E50" s="88">
        <v>0</v>
      </c>
    </row>
    <row r="51" spans="2:5" x14ac:dyDescent="0.2">
      <c r="B51" s="274" t="s">
        <v>76</v>
      </c>
      <c r="C51" s="92">
        <v>-84706</v>
      </c>
      <c r="D51" s="125">
        <v>0</v>
      </c>
      <c r="E51" s="92">
        <v>-196756</v>
      </c>
    </row>
    <row r="52" spans="2:5" x14ac:dyDescent="0.2">
      <c r="B52" s="255" t="s">
        <v>77</v>
      </c>
      <c r="C52" s="88">
        <v>752657</v>
      </c>
      <c r="D52" s="89"/>
      <c r="E52" s="88">
        <v>844728</v>
      </c>
    </row>
    <row r="53" spans="2:5" ht="13.5" thickBot="1" x14ac:dyDescent="0.25">
      <c r="B53" s="259" t="s">
        <v>207</v>
      </c>
      <c r="C53" s="296">
        <v>667951</v>
      </c>
      <c r="D53" s="125">
        <v>0</v>
      </c>
      <c r="E53" s="296">
        <v>647972</v>
      </c>
    </row>
    <row r="54" spans="2:5" ht="13.5" thickTop="1" x14ac:dyDescent="0.2">
      <c r="C54" s="90"/>
      <c r="D54" s="90"/>
      <c r="E54" s="90"/>
    </row>
  </sheetData>
  <mergeCells count="5">
    <mergeCell ref="B1:E1"/>
    <mergeCell ref="B2:E2"/>
    <mergeCell ref="B3:E3"/>
    <mergeCell ref="B4:E4"/>
    <mergeCell ref="C6:E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zoomScale="115" zoomScaleNormal="115" workbookViewId="0">
      <selection activeCell="K67" sqref="K67"/>
    </sheetView>
  </sheetViews>
  <sheetFormatPr defaultColWidth="9.140625" defaultRowHeight="12.75" x14ac:dyDescent="0.2"/>
  <cols>
    <col min="1" max="1" width="2" style="32" customWidth="1"/>
    <col min="2" max="2" width="40.42578125" style="15" customWidth="1"/>
    <col min="3" max="3" width="12.28515625" style="191" customWidth="1"/>
    <col min="4" max="4" width="1.7109375" style="15" customWidth="1"/>
    <col min="5" max="5" width="12.28515625" style="191" customWidth="1"/>
    <col min="6" max="6" width="1.7109375" style="15" customWidth="1"/>
    <col min="7" max="7" width="12.28515625" style="191" customWidth="1"/>
    <col min="8" max="8" width="1.7109375" style="15" customWidth="1"/>
    <col min="9" max="9" width="12.28515625" style="195" customWidth="1"/>
    <col min="10" max="10" width="1.7109375" style="15" customWidth="1"/>
    <col min="11" max="11" width="12.28515625" style="195" customWidth="1"/>
    <col min="12" max="12" width="1.7109375" style="15" customWidth="1"/>
    <col min="13" max="13" width="12.28515625" style="15" customWidth="1"/>
    <col min="14" max="14" width="2.140625" style="15" customWidth="1"/>
    <col min="15" max="15" width="12.28515625" style="15" customWidth="1"/>
    <col min="16" max="16" width="1.7109375" style="15" customWidth="1"/>
    <col min="17" max="17" width="19.28515625" style="15" bestFit="1" customWidth="1"/>
    <col min="18" max="18" width="2.7109375" style="15" bestFit="1" customWidth="1"/>
    <col min="19" max="16384" width="9.140625" style="15"/>
  </cols>
  <sheetData>
    <row r="1" spans="1:22" x14ac:dyDescent="0.2">
      <c r="A1" s="315" t="s">
        <v>19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</row>
    <row r="2" spans="1:22" x14ac:dyDescent="0.2">
      <c r="A2" s="315" t="s">
        <v>93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</row>
    <row r="3" spans="1:22" x14ac:dyDescent="0.2">
      <c r="A3" s="315" t="s">
        <v>208</v>
      </c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</row>
    <row r="4" spans="1:22" x14ac:dyDescent="0.2">
      <c r="A4" s="315" t="s">
        <v>94</v>
      </c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</row>
    <row r="5" spans="1:22" ht="6.75" customHeight="1" x14ac:dyDescent="0.2">
      <c r="A5" s="21"/>
      <c r="B5" s="21"/>
      <c r="C5" s="167"/>
      <c r="D5" s="21"/>
      <c r="E5" s="167"/>
      <c r="F5" s="21"/>
      <c r="G5" s="167"/>
      <c r="H5" s="21"/>
      <c r="I5" s="192"/>
      <c r="J5" s="21"/>
      <c r="K5" s="192"/>
      <c r="L5" s="150"/>
      <c r="M5" s="21"/>
      <c r="N5" s="21"/>
      <c r="O5" s="21"/>
      <c r="P5" s="21"/>
      <c r="Q5" s="21"/>
      <c r="R5" s="21"/>
    </row>
    <row r="6" spans="1:22" s="29" customFormat="1" x14ac:dyDescent="0.2">
      <c r="A6" s="28"/>
      <c r="C6" s="30" t="s">
        <v>147</v>
      </c>
      <c r="D6" s="213"/>
      <c r="E6" s="209" t="s">
        <v>154</v>
      </c>
      <c r="F6" s="213"/>
      <c r="G6" s="209" t="s">
        <v>161</v>
      </c>
      <c r="H6" s="208"/>
      <c r="I6" s="209" t="s">
        <v>168</v>
      </c>
      <c r="K6" s="209" t="s">
        <v>192</v>
      </c>
      <c r="L6" s="153"/>
    </row>
    <row r="7" spans="1:22" ht="15" customHeight="1" thickBot="1" x14ac:dyDescent="0.25">
      <c r="A7" s="33" t="s">
        <v>78</v>
      </c>
      <c r="B7" s="34"/>
      <c r="C7" s="34"/>
      <c r="D7" s="34"/>
      <c r="E7" s="34"/>
      <c r="F7" s="34"/>
      <c r="G7" s="34"/>
      <c r="H7" s="114"/>
      <c r="I7" s="141"/>
      <c r="J7" s="34"/>
      <c r="K7" s="141"/>
      <c r="L7" s="34"/>
      <c r="M7" s="241" t="s">
        <v>192</v>
      </c>
      <c r="N7" s="239"/>
      <c r="O7" s="240"/>
      <c r="P7" s="240"/>
      <c r="Q7" s="240"/>
      <c r="R7" s="34"/>
    </row>
    <row r="8" spans="1:22" ht="14.25" x14ac:dyDescent="0.2">
      <c r="A8" s="23" t="s">
        <v>153</v>
      </c>
      <c r="B8" s="14"/>
      <c r="C8" s="168"/>
      <c r="D8" s="14"/>
      <c r="E8" s="168"/>
      <c r="F8" s="14"/>
      <c r="G8" s="168"/>
      <c r="H8" s="115"/>
      <c r="I8" s="193"/>
      <c r="J8" s="14"/>
      <c r="K8" s="193"/>
      <c r="L8" s="14"/>
      <c r="M8" s="30" t="s">
        <v>79</v>
      </c>
      <c r="N8" s="14"/>
      <c r="O8" s="242"/>
      <c r="P8" s="115"/>
      <c r="Q8" s="242"/>
      <c r="R8" s="14"/>
    </row>
    <row r="9" spans="1:22" ht="15" customHeight="1" x14ac:dyDescent="0.2">
      <c r="A9" s="35"/>
      <c r="B9" s="36" t="s">
        <v>80</v>
      </c>
      <c r="C9" s="169">
        <v>502309</v>
      </c>
      <c r="D9" s="116"/>
      <c r="E9" s="169">
        <v>503830</v>
      </c>
      <c r="F9" s="40"/>
      <c r="G9" s="194">
        <v>511173</v>
      </c>
      <c r="H9" s="36"/>
      <c r="I9" s="194">
        <v>503740</v>
      </c>
      <c r="J9" s="36"/>
      <c r="K9" s="194">
        <v>392609</v>
      </c>
      <c r="L9" s="36"/>
      <c r="M9" s="37">
        <v>-21.8</v>
      </c>
      <c r="N9" s="36" t="s">
        <v>81</v>
      </c>
      <c r="O9" s="36"/>
      <c r="P9" s="36"/>
      <c r="Q9" s="36"/>
      <c r="R9" s="36"/>
      <c r="T9" s="297"/>
      <c r="U9" s="297"/>
      <c r="V9" s="297"/>
    </row>
    <row r="10" spans="1:22" ht="15" customHeight="1" x14ac:dyDescent="0.2">
      <c r="A10" s="23"/>
      <c r="B10" s="14" t="s">
        <v>82</v>
      </c>
      <c r="C10" s="170">
        <v>92083</v>
      </c>
      <c r="D10" s="115"/>
      <c r="E10" s="170">
        <v>84029</v>
      </c>
      <c r="G10" s="195">
        <v>71144</v>
      </c>
      <c r="H10" s="14"/>
      <c r="I10" s="195">
        <v>58756</v>
      </c>
      <c r="J10" s="14"/>
      <c r="K10" s="195">
        <v>33660</v>
      </c>
      <c r="L10" s="14"/>
      <c r="M10" s="215">
        <v>-63.4</v>
      </c>
      <c r="N10" s="14"/>
      <c r="O10" s="14"/>
      <c r="P10" s="14"/>
      <c r="Q10" s="14"/>
      <c r="R10" s="14"/>
    </row>
    <row r="11" spans="1:22" ht="15" customHeight="1" x14ac:dyDescent="0.2">
      <c r="A11" s="35"/>
      <c r="B11" s="36" t="s">
        <v>83</v>
      </c>
      <c r="C11" s="171">
        <v>174638</v>
      </c>
      <c r="D11" s="38"/>
      <c r="E11" s="171">
        <v>147354</v>
      </c>
      <c r="F11" s="40"/>
      <c r="G11" s="196">
        <v>133076</v>
      </c>
      <c r="H11" s="36"/>
      <c r="I11" s="196">
        <v>204481</v>
      </c>
      <c r="J11" s="36"/>
      <c r="K11" s="196">
        <v>100394</v>
      </c>
      <c r="L11" s="36"/>
      <c r="M11" s="37">
        <v>-42.5</v>
      </c>
      <c r="N11" s="36"/>
      <c r="O11" s="36"/>
      <c r="P11" s="36"/>
      <c r="Q11" s="36"/>
      <c r="R11" s="36"/>
    </row>
    <row r="12" spans="1:22" ht="15" customHeight="1" thickBot="1" x14ac:dyDescent="0.25">
      <c r="A12" s="23"/>
      <c r="B12" s="26" t="s">
        <v>84</v>
      </c>
      <c r="C12" s="172">
        <v>769030</v>
      </c>
      <c r="D12" s="117"/>
      <c r="E12" s="172">
        <v>735213</v>
      </c>
      <c r="F12" s="117"/>
      <c r="G12" s="172">
        <v>715393</v>
      </c>
      <c r="I12" s="172">
        <v>766977</v>
      </c>
      <c r="J12" s="14"/>
      <c r="K12" s="172">
        <v>526663</v>
      </c>
      <c r="L12" s="14"/>
      <c r="M12" s="215">
        <v>-31.5</v>
      </c>
      <c r="N12" s="14" t="s">
        <v>81</v>
      </c>
      <c r="O12" s="14"/>
      <c r="P12" s="14"/>
      <c r="Q12" s="14"/>
      <c r="R12" s="14"/>
    </row>
    <row r="13" spans="1:22" ht="15" customHeight="1" thickTop="1" x14ac:dyDescent="0.2">
      <c r="A13" s="35" t="s">
        <v>23</v>
      </c>
      <c r="B13" s="36"/>
      <c r="C13" s="173"/>
      <c r="D13" s="38"/>
      <c r="E13" s="179"/>
      <c r="F13" s="38"/>
      <c r="G13" s="179"/>
      <c r="H13" s="40"/>
      <c r="I13" s="196"/>
      <c r="J13" s="36"/>
      <c r="K13" s="196"/>
      <c r="L13" s="36"/>
      <c r="M13" s="37"/>
      <c r="N13" s="36"/>
      <c r="O13" s="36"/>
      <c r="P13" s="36"/>
      <c r="Q13" s="36"/>
      <c r="R13" s="36"/>
    </row>
    <row r="14" spans="1:22" ht="15" customHeight="1" x14ac:dyDescent="0.2">
      <c r="A14" s="23"/>
      <c r="B14" s="14" t="s">
        <v>80</v>
      </c>
      <c r="C14" s="174">
        <v>180377</v>
      </c>
      <c r="D14" s="117"/>
      <c r="E14" s="174">
        <v>177082</v>
      </c>
      <c r="G14" s="197">
        <v>175140</v>
      </c>
      <c r="H14" s="14"/>
      <c r="I14" s="197">
        <v>188439</v>
      </c>
      <c r="J14" s="14"/>
      <c r="K14" s="197">
        <v>142660</v>
      </c>
      <c r="L14" s="14"/>
      <c r="M14" s="215">
        <v>-20.9</v>
      </c>
      <c r="N14" s="14" t="s">
        <v>81</v>
      </c>
      <c r="O14" s="14"/>
      <c r="P14" s="14"/>
      <c r="Q14" s="14"/>
      <c r="R14" s="14"/>
    </row>
    <row r="15" spans="1:22" ht="15" customHeight="1" x14ac:dyDescent="0.2">
      <c r="A15" s="35"/>
      <c r="B15" s="36" t="s">
        <v>82</v>
      </c>
      <c r="C15" s="175">
        <v>18941</v>
      </c>
      <c r="D15" s="38"/>
      <c r="E15" s="175">
        <v>16125</v>
      </c>
      <c r="F15" s="40"/>
      <c r="G15" s="196">
        <v>13680</v>
      </c>
      <c r="H15" s="36"/>
      <c r="I15" s="196">
        <v>9193</v>
      </c>
      <c r="J15" s="36"/>
      <c r="K15" s="196">
        <v>6449</v>
      </c>
      <c r="L15" s="36"/>
      <c r="M15" s="37">
        <v>-66</v>
      </c>
      <c r="N15" s="36"/>
      <c r="O15" s="36"/>
      <c r="P15" s="36"/>
      <c r="Q15" s="36"/>
      <c r="R15" s="36"/>
    </row>
    <row r="16" spans="1:22" ht="15" customHeight="1" x14ac:dyDescent="0.2">
      <c r="A16" s="23"/>
      <c r="B16" s="14" t="s">
        <v>83</v>
      </c>
      <c r="C16" s="176">
        <v>157847</v>
      </c>
      <c r="D16" s="115"/>
      <c r="E16" s="176">
        <v>131453</v>
      </c>
      <c r="G16" s="198">
        <v>114776</v>
      </c>
      <c r="H16" s="14"/>
      <c r="I16" s="198">
        <v>175854</v>
      </c>
      <c r="J16" s="14"/>
      <c r="K16" s="198">
        <v>86020</v>
      </c>
      <c r="L16" s="14"/>
      <c r="M16" s="215">
        <v>-45.5</v>
      </c>
      <c r="N16" s="14"/>
      <c r="O16" s="14"/>
      <c r="P16" s="14"/>
      <c r="Q16" s="14"/>
      <c r="R16" s="14"/>
    </row>
    <row r="17" spans="1:21" ht="15" customHeight="1" thickBot="1" x14ac:dyDescent="0.25">
      <c r="A17" s="35"/>
      <c r="B17" s="39" t="s">
        <v>85</v>
      </c>
      <c r="C17" s="177">
        <v>357165</v>
      </c>
      <c r="D17" s="116"/>
      <c r="E17" s="177">
        <v>324660</v>
      </c>
      <c r="F17" s="116"/>
      <c r="G17" s="177">
        <v>303596</v>
      </c>
      <c r="H17" s="40"/>
      <c r="I17" s="177">
        <v>373486</v>
      </c>
      <c r="J17" s="36"/>
      <c r="K17" s="177">
        <v>235129</v>
      </c>
      <c r="L17" s="36"/>
      <c r="M17" s="37">
        <v>-34.200000000000003</v>
      </c>
      <c r="N17" s="36" t="s">
        <v>81</v>
      </c>
      <c r="O17" s="36"/>
      <c r="P17" s="36"/>
      <c r="Q17" s="36"/>
      <c r="R17" s="36"/>
    </row>
    <row r="18" spans="1:21" ht="15" customHeight="1" thickTop="1" x14ac:dyDescent="0.2">
      <c r="A18" s="23" t="s">
        <v>86</v>
      </c>
      <c r="B18" s="14"/>
      <c r="C18" s="168"/>
      <c r="D18" s="115"/>
      <c r="E18" s="168"/>
      <c r="F18" s="115"/>
      <c r="G18" s="168"/>
      <c r="J18" s="14"/>
      <c r="L18" s="14"/>
      <c r="M18" s="215"/>
      <c r="N18" s="14"/>
      <c r="O18" s="14"/>
      <c r="P18" s="14"/>
      <c r="Q18" s="14"/>
      <c r="R18" s="14"/>
    </row>
    <row r="19" spans="1:21" ht="15" customHeight="1" x14ac:dyDescent="0.2">
      <c r="A19" s="35"/>
      <c r="B19" s="36" t="s">
        <v>80</v>
      </c>
      <c r="C19" s="169">
        <v>161082</v>
      </c>
      <c r="D19" s="116"/>
      <c r="E19" s="169">
        <v>157673</v>
      </c>
      <c r="F19" s="40"/>
      <c r="G19" s="194">
        <v>155032</v>
      </c>
      <c r="H19" s="36"/>
      <c r="I19" s="194">
        <v>169712</v>
      </c>
      <c r="J19" s="36"/>
      <c r="K19" s="194">
        <v>123859</v>
      </c>
      <c r="L19" s="36"/>
      <c r="M19" s="37">
        <v>-23.1</v>
      </c>
      <c r="N19" s="36" t="s">
        <v>81</v>
      </c>
      <c r="O19" s="36"/>
      <c r="P19" s="36"/>
      <c r="Q19" s="36"/>
      <c r="R19" s="36"/>
    </row>
    <row r="20" spans="1:21" ht="15" customHeight="1" x14ac:dyDescent="0.2">
      <c r="A20" s="23"/>
      <c r="B20" s="14" t="s">
        <v>82</v>
      </c>
      <c r="C20" s="170">
        <v>15268</v>
      </c>
      <c r="D20" s="115"/>
      <c r="E20" s="170">
        <v>12806</v>
      </c>
      <c r="G20" s="195">
        <v>10717</v>
      </c>
      <c r="H20" s="14"/>
      <c r="I20" s="195">
        <v>6948</v>
      </c>
      <c r="J20" s="14"/>
      <c r="K20" s="195">
        <v>3962</v>
      </c>
      <c r="L20" s="14"/>
      <c r="M20" s="215">
        <v>-74.099999999999994</v>
      </c>
      <c r="N20" s="14"/>
      <c r="O20" s="14"/>
      <c r="P20" s="14"/>
      <c r="Q20" s="14"/>
      <c r="R20" s="14"/>
    </row>
    <row r="21" spans="1:21" ht="15" customHeight="1" x14ac:dyDescent="0.2">
      <c r="A21" s="35"/>
      <c r="B21" s="36" t="s">
        <v>83</v>
      </c>
      <c r="C21" s="171">
        <v>33452</v>
      </c>
      <c r="D21" s="38"/>
      <c r="E21" s="171">
        <v>28105</v>
      </c>
      <c r="F21" s="40"/>
      <c r="G21" s="199">
        <v>26326</v>
      </c>
      <c r="H21" s="36"/>
      <c r="I21" s="199">
        <v>30624</v>
      </c>
      <c r="J21" s="36"/>
      <c r="K21" s="199">
        <v>15950</v>
      </c>
      <c r="L21" s="36"/>
      <c r="M21" s="37">
        <v>-52.3</v>
      </c>
      <c r="N21" s="36"/>
      <c r="O21" s="36"/>
      <c r="P21" s="36"/>
      <c r="Q21" s="36"/>
      <c r="R21" s="36"/>
    </row>
    <row r="22" spans="1:21" ht="15" customHeight="1" thickBot="1" x14ac:dyDescent="0.25">
      <c r="A22" s="23"/>
      <c r="B22" s="14" t="s">
        <v>87</v>
      </c>
      <c r="C22" s="178">
        <v>209802</v>
      </c>
      <c r="D22" s="117"/>
      <c r="E22" s="178">
        <v>198584</v>
      </c>
      <c r="F22" s="117"/>
      <c r="G22" s="178">
        <v>192075</v>
      </c>
      <c r="I22" s="178">
        <v>207284</v>
      </c>
      <c r="J22" s="14"/>
      <c r="K22" s="178">
        <v>143771</v>
      </c>
      <c r="L22" s="14"/>
      <c r="M22" s="215">
        <v>-31.5</v>
      </c>
      <c r="N22" s="14" t="s">
        <v>81</v>
      </c>
      <c r="O22" s="14"/>
      <c r="P22" s="14"/>
      <c r="Q22" s="14"/>
      <c r="R22" s="14"/>
    </row>
    <row r="23" spans="1:21" ht="15" customHeight="1" thickTop="1" x14ac:dyDescent="0.2">
      <c r="A23" s="35"/>
      <c r="B23" s="36"/>
      <c r="C23" s="179"/>
      <c r="D23" s="36"/>
      <c r="E23" s="179"/>
      <c r="F23" s="36"/>
      <c r="G23" s="179"/>
      <c r="H23" s="40"/>
      <c r="I23" s="196"/>
      <c r="J23" s="36"/>
      <c r="K23" s="196"/>
      <c r="L23" s="36"/>
      <c r="M23" s="37"/>
      <c r="N23" s="36"/>
      <c r="O23" s="36"/>
      <c r="P23" s="36"/>
      <c r="Q23" s="36"/>
      <c r="R23" s="36"/>
    </row>
    <row r="24" spans="1:21" ht="15" customHeight="1" x14ac:dyDescent="0.2">
      <c r="A24" s="23" t="s">
        <v>88</v>
      </c>
      <c r="B24" s="14"/>
      <c r="C24" s="174">
        <v>5336</v>
      </c>
      <c r="D24" s="27"/>
      <c r="E24" s="174">
        <v>-372</v>
      </c>
      <c r="G24" s="197">
        <v>15691</v>
      </c>
      <c r="H24" s="14"/>
      <c r="I24" s="197">
        <v>45073</v>
      </c>
      <c r="J24" s="14"/>
      <c r="K24" s="197">
        <v>-31161</v>
      </c>
      <c r="L24" s="14"/>
      <c r="M24" s="215">
        <v>-684</v>
      </c>
      <c r="N24" s="14" t="s">
        <v>81</v>
      </c>
      <c r="O24" s="14"/>
      <c r="P24" s="14"/>
      <c r="Q24" s="14"/>
      <c r="R24" s="14"/>
    </row>
    <row r="25" spans="1:21" ht="15" customHeight="1" x14ac:dyDescent="0.2">
      <c r="A25" s="35"/>
      <c r="B25" s="36"/>
      <c r="C25" s="179"/>
      <c r="D25" s="36"/>
      <c r="E25" s="179"/>
      <c r="F25" s="36"/>
      <c r="G25" s="179"/>
      <c r="H25" s="40"/>
      <c r="I25" s="196"/>
      <c r="J25" s="36"/>
      <c r="K25" s="196"/>
      <c r="L25" s="36"/>
      <c r="M25" s="36"/>
      <c r="N25" s="36"/>
      <c r="O25" s="36"/>
      <c r="P25" s="36"/>
      <c r="Q25" s="36"/>
      <c r="R25" s="36"/>
    </row>
    <row r="26" spans="1:21" ht="15" customHeight="1" x14ac:dyDescent="0.2">
      <c r="A26" s="24" t="s">
        <v>89</v>
      </c>
      <c r="B26" s="25"/>
      <c r="C26" s="168"/>
      <c r="D26" s="14"/>
      <c r="E26" s="168"/>
      <c r="F26" s="14"/>
      <c r="G26" s="168"/>
      <c r="J26" s="14"/>
      <c r="L26" s="14"/>
      <c r="M26" s="320" t="s">
        <v>193</v>
      </c>
      <c r="N26" s="320"/>
      <c r="O26" s="320"/>
      <c r="P26" s="320"/>
      <c r="Q26" s="320"/>
      <c r="R26" s="14"/>
    </row>
    <row r="27" spans="1:21" ht="27" x14ac:dyDescent="0.2">
      <c r="A27" s="98" t="s">
        <v>90</v>
      </c>
      <c r="B27" s="40"/>
      <c r="C27" s="179"/>
      <c r="D27" s="36"/>
      <c r="E27" s="179"/>
      <c r="F27" s="36"/>
      <c r="G27" s="179"/>
      <c r="H27" s="40"/>
      <c r="I27" s="196"/>
      <c r="J27" s="36"/>
      <c r="K27" s="196"/>
      <c r="L27" s="36"/>
      <c r="M27" s="41" t="s">
        <v>79</v>
      </c>
      <c r="N27" s="42"/>
      <c r="O27" s="41" t="s">
        <v>107</v>
      </c>
      <c r="P27" s="36"/>
      <c r="Q27" s="41" t="s">
        <v>134</v>
      </c>
      <c r="R27" s="36"/>
    </row>
    <row r="28" spans="1:21" ht="15" customHeight="1" x14ac:dyDescent="0.2">
      <c r="A28" s="23"/>
      <c r="B28" s="14" t="s">
        <v>80</v>
      </c>
      <c r="C28" s="174">
        <v>207396</v>
      </c>
      <c r="D28" s="27"/>
      <c r="E28" s="174">
        <v>203450</v>
      </c>
      <c r="G28" s="197">
        <v>204823</v>
      </c>
      <c r="H28" s="14"/>
      <c r="I28" s="197">
        <v>240151</v>
      </c>
      <c r="J28" s="14"/>
      <c r="K28" s="197">
        <v>157401</v>
      </c>
      <c r="L28" s="14"/>
      <c r="M28" s="215">
        <v>-24.1</v>
      </c>
      <c r="N28" s="14"/>
      <c r="O28" s="102">
        <v>1.9</v>
      </c>
      <c r="P28" s="31"/>
      <c r="Q28" s="31">
        <v>-22.2</v>
      </c>
      <c r="R28" s="14" t="s">
        <v>81</v>
      </c>
      <c r="U28" s="290"/>
    </row>
    <row r="29" spans="1:21" ht="15" customHeight="1" x14ac:dyDescent="0.2">
      <c r="A29" s="35"/>
      <c r="B29" s="36" t="s">
        <v>82</v>
      </c>
      <c r="C29" s="175">
        <v>51939</v>
      </c>
      <c r="D29" s="36"/>
      <c r="E29" s="175">
        <v>43348</v>
      </c>
      <c r="F29" s="40"/>
      <c r="G29" s="196">
        <v>44098</v>
      </c>
      <c r="H29" s="36"/>
      <c r="I29" s="196">
        <v>51186</v>
      </c>
      <c r="J29" s="36"/>
      <c r="K29" s="196">
        <v>26831</v>
      </c>
      <c r="L29" s="36"/>
      <c r="M29" s="37">
        <v>-48.3</v>
      </c>
      <c r="N29" s="36"/>
      <c r="O29" s="103">
        <v>1.8</v>
      </c>
      <c r="P29" s="37"/>
      <c r="Q29" s="37">
        <v>-46.5</v>
      </c>
      <c r="R29" s="36"/>
      <c r="U29" s="290"/>
    </row>
    <row r="30" spans="1:21" ht="15" customHeight="1" x14ac:dyDescent="0.2">
      <c r="A30" s="23"/>
      <c r="B30" s="14" t="s">
        <v>83</v>
      </c>
      <c r="C30" s="176">
        <v>147643</v>
      </c>
      <c r="D30" s="14"/>
      <c r="E30" s="176">
        <v>138934</v>
      </c>
      <c r="G30" s="195">
        <v>129064</v>
      </c>
      <c r="H30" s="14"/>
      <c r="I30" s="195">
        <v>164886</v>
      </c>
      <c r="J30" s="14"/>
      <c r="K30" s="195">
        <v>95504</v>
      </c>
      <c r="L30" s="14"/>
      <c r="M30" s="215">
        <v>-35.299999999999997</v>
      </c>
      <c r="N30" s="14"/>
      <c r="O30" s="102">
        <v>2.2000000000000002</v>
      </c>
      <c r="P30" s="31"/>
      <c r="Q30" s="31">
        <v>-33.1</v>
      </c>
      <c r="R30" s="14"/>
      <c r="U30" s="290"/>
    </row>
    <row r="31" spans="1:21" ht="15" customHeight="1" thickBot="1" x14ac:dyDescent="0.25">
      <c r="A31" s="35"/>
      <c r="B31" s="39" t="s">
        <v>84</v>
      </c>
      <c r="C31" s="180">
        <v>406978</v>
      </c>
      <c r="D31" s="116"/>
      <c r="E31" s="180">
        <v>385732</v>
      </c>
      <c r="F31" s="116"/>
      <c r="G31" s="180">
        <v>377985</v>
      </c>
      <c r="H31" s="40"/>
      <c r="I31" s="180">
        <v>456223</v>
      </c>
      <c r="J31" s="36"/>
      <c r="K31" s="180">
        <v>279736</v>
      </c>
      <c r="L31" s="36"/>
      <c r="M31" s="37">
        <v>-31.3</v>
      </c>
      <c r="N31" s="36"/>
      <c r="O31" s="103">
        <v>2</v>
      </c>
      <c r="P31" s="37"/>
      <c r="Q31" s="37">
        <v>-29.299999999999997</v>
      </c>
      <c r="R31" s="36" t="s">
        <v>81</v>
      </c>
      <c r="U31" s="290"/>
    </row>
    <row r="32" spans="1:21" ht="15" customHeight="1" thickTop="1" x14ac:dyDescent="0.2">
      <c r="A32" s="23" t="s">
        <v>23</v>
      </c>
      <c r="B32" s="14"/>
      <c r="C32" s="168"/>
      <c r="D32" s="115"/>
      <c r="E32" s="168"/>
      <c r="F32" s="115"/>
      <c r="G32" s="168"/>
      <c r="J32" s="14"/>
      <c r="L32" s="14"/>
      <c r="M32" s="215"/>
      <c r="N32" s="14"/>
      <c r="O32" s="102"/>
      <c r="P32" s="31"/>
      <c r="Q32" s="31"/>
      <c r="R32" s="14"/>
      <c r="U32" s="290"/>
    </row>
    <row r="33" spans="1:21" ht="15" customHeight="1" x14ac:dyDescent="0.2">
      <c r="A33" s="35"/>
      <c r="B33" s="36" t="s">
        <v>80</v>
      </c>
      <c r="C33" s="169">
        <v>73190</v>
      </c>
      <c r="D33" s="116"/>
      <c r="E33" s="169">
        <v>69995</v>
      </c>
      <c r="F33" s="40"/>
      <c r="G33" s="194">
        <v>65440</v>
      </c>
      <c r="H33" s="36"/>
      <c r="I33" s="194">
        <v>78986</v>
      </c>
      <c r="J33" s="36"/>
      <c r="K33" s="194">
        <v>48668</v>
      </c>
      <c r="L33" s="36"/>
      <c r="M33" s="37">
        <v>-33.5</v>
      </c>
      <c r="N33" s="36"/>
      <c r="O33" s="103">
        <v>1.5</v>
      </c>
      <c r="P33" s="37"/>
      <c r="Q33" s="37">
        <v>-32</v>
      </c>
      <c r="R33" s="36" t="s">
        <v>81</v>
      </c>
      <c r="U33" s="290"/>
    </row>
    <row r="34" spans="1:21" ht="15" customHeight="1" x14ac:dyDescent="0.2">
      <c r="A34" s="23"/>
      <c r="B34" s="14" t="s">
        <v>82</v>
      </c>
      <c r="C34" s="170">
        <v>8737</v>
      </c>
      <c r="D34" s="115"/>
      <c r="E34" s="170">
        <v>8077</v>
      </c>
      <c r="G34" s="195">
        <v>8003</v>
      </c>
      <c r="H34" s="14"/>
      <c r="I34" s="195">
        <v>9275</v>
      </c>
      <c r="J34" s="14"/>
      <c r="K34" s="195">
        <v>3273</v>
      </c>
      <c r="L34" s="14"/>
      <c r="M34" s="215">
        <v>-62.5</v>
      </c>
      <c r="N34" s="14"/>
      <c r="O34" s="102">
        <v>1.3</v>
      </c>
      <c r="P34" s="31"/>
      <c r="Q34" s="31">
        <v>-61.199999999999996</v>
      </c>
      <c r="R34" s="14"/>
      <c r="U34" s="290"/>
    </row>
    <row r="35" spans="1:21" ht="15" customHeight="1" x14ac:dyDescent="0.2">
      <c r="A35" s="35"/>
      <c r="B35" s="36" t="s">
        <v>83</v>
      </c>
      <c r="C35" s="171">
        <v>139318</v>
      </c>
      <c r="D35" s="38"/>
      <c r="E35" s="171">
        <v>129845</v>
      </c>
      <c r="F35" s="40"/>
      <c r="G35" s="196">
        <v>118573</v>
      </c>
      <c r="H35" s="36"/>
      <c r="I35" s="196">
        <v>150569</v>
      </c>
      <c r="J35" s="36"/>
      <c r="K35" s="196">
        <v>87080</v>
      </c>
      <c r="L35" s="36"/>
      <c r="M35" s="37">
        <v>-37.5</v>
      </c>
      <c r="N35" s="36"/>
      <c r="O35" s="103">
        <v>1.9</v>
      </c>
      <c r="P35" s="37"/>
      <c r="Q35" s="37">
        <v>-35.57</v>
      </c>
      <c r="R35" s="36"/>
      <c r="U35" s="290"/>
    </row>
    <row r="36" spans="1:21" ht="15" customHeight="1" thickBot="1" x14ac:dyDescent="0.25">
      <c r="A36" s="23"/>
      <c r="B36" s="26" t="s">
        <v>85</v>
      </c>
      <c r="C36" s="172">
        <v>221245</v>
      </c>
      <c r="D36" s="117"/>
      <c r="E36" s="172">
        <v>207917</v>
      </c>
      <c r="F36" s="117"/>
      <c r="G36" s="172">
        <v>192016</v>
      </c>
      <c r="I36" s="172">
        <v>238830</v>
      </c>
      <c r="J36" s="14"/>
      <c r="K36" s="172">
        <v>139021</v>
      </c>
      <c r="L36" s="14"/>
      <c r="M36" s="215">
        <v>-37.200000000000003</v>
      </c>
      <c r="N36" s="14"/>
      <c r="O36" s="102">
        <v>1.8</v>
      </c>
      <c r="P36" s="31"/>
      <c r="Q36" s="31">
        <v>-35.39</v>
      </c>
      <c r="R36" s="14" t="s">
        <v>81</v>
      </c>
      <c r="U36" s="290"/>
    </row>
    <row r="37" spans="1:21" ht="15" customHeight="1" thickTop="1" x14ac:dyDescent="0.2">
      <c r="A37" s="35" t="s">
        <v>86</v>
      </c>
      <c r="B37" s="36"/>
      <c r="C37" s="179"/>
      <c r="D37" s="38"/>
      <c r="E37" s="179"/>
      <c r="F37" s="38"/>
      <c r="G37" s="179"/>
      <c r="H37" s="40"/>
      <c r="I37" s="196"/>
      <c r="J37" s="36"/>
      <c r="K37" s="196"/>
      <c r="L37" s="36"/>
      <c r="M37" s="37"/>
      <c r="N37" s="36"/>
      <c r="O37" s="103"/>
      <c r="P37" s="37"/>
      <c r="Q37" s="103"/>
      <c r="R37" s="36"/>
      <c r="U37" s="290"/>
    </row>
    <row r="38" spans="1:21" ht="15" customHeight="1" x14ac:dyDescent="0.2">
      <c r="A38" s="23"/>
      <c r="B38" s="14" t="s">
        <v>80</v>
      </c>
      <c r="C38" s="174">
        <v>68978</v>
      </c>
      <c r="D38" s="117"/>
      <c r="E38" s="174">
        <v>65780</v>
      </c>
      <c r="G38" s="197">
        <v>61183</v>
      </c>
      <c r="H38" s="14"/>
      <c r="I38" s="197">
        <v>73725</v>
      </c>
      <c r="J38" s="14"/>
      <c r="K38" s="197">
        <v>44524</v>
      </c>
      <c r="L38" s="14"/>
      <c r="M38" s="215">
        <v>-35.5</v>
      </c>
      <c r="N38" s="14"/>
      <c r="O38" s="102">
        <v>1.5</v>
      </c>
      <c r="P38" s="31"/>
      <c r="Q38" s="31">
        <v>-34</v>
      </c>
      <c r="R38" s="14" t="s">
        <v>81</v>
      </c>
      <c r="U38" s="290"/>
    </row>
    <row r="39" spans="1:21" ht="15" customHeight="1" x14ac:dyDescent="0.2">
      <c r="A39" s="35"/>
      <c r="B39" s="36" t="s">
        <v>82</v>
      </c>
      <c r="C39" s="175">
        <v>8041</v>
      </c>
      <c r="D39" s="38"/>
      <c r="E39" s="175">
        <v>7370</v>
      </c>
      <c r="F39" s="40"/>
      <c r="G39" s="196">
        <v>7332</v>
      </c>
      <c r="H39" s="36"/>
      <c r="I39" s="196">
        <v>8574</v>
      </c>
      <c r="J39" s="36"/>
      <c r="K39" s="196">
        <v>2744</v>
      </c>
      <c r="L39" s="36"/>
      <c r="M39" s="37">
        <v>-65.900000000000006</v>
      </c>
      <c r="N39" s="36"/>
      <c r="O39" s="103">
        <v>1.4</v>
      </c>
      <c r="P39" s="37"/>
      <c r="Q39" s="37">
        <v>-64.55</v>
      </c>
      <c r="R39" s="36"/>
      <c r="U39" s="290"/>
    </row>
    <row r="40" spans="1:21" ht="15" customHeight="1" x14ac:dyDescent="0.2">
      <c r="A40" s="23"/>
      <c r="B40" s="14" t="s">
        <v>83</v>
      </c>
      <c r="C40" s="176">
        <v>19195</v>
      </c>
      <c r="D40" s="115"/>
      <c r="E40" s="176">
        <v>20398</v>
      </c>
      <c r="G40" s="195">
        <v>17350</v>
      </c>
      <c r="H40" s="14"/>
      <c r="I40" s="195">
        <v>20458</v>
      </c>
      <c r="J40" s="14"/>
      <c r="K40" s="195">
        <v>10208</v>
      </c>
      <c r="L40" s="14"/>
      <c r="M40" s="215">
        <v>-46.8</v>
      </c>
      <c r="N40" s="14"/>
      <c r="O40" s="102">
        <v>1.9</v>
      </c>
      <c r="P40" s="31"/>
      <c r="Q40" s="31">
        <v>-44.9</v>
      </c>
      <c r="R40" s="14"/>
      <c r="U40" s="290"/>
    </row>
    <row r="41" spans="1:21" ht="15" customHeight="1" thickBot="1" x14ac:dyDescent="0.25">
      <c r="A41" s="35"/>
      <c r="B41" s="39" t="s">
        <v>87</v>
      </c>
      <c r="C41" s="180">
        <v>96214</v>
      </c>
      <c r="D41" s="116"/>
      <c r="E41" s="180">
        <v>93548</v>
      </c>
      <c r="F41" s="116"/>
      <c r="G41" s="180">
        <v>85865</v>
      </c>
      <c r="H41" s="40"/>
      <c r="I41" s="180">
        <v>102757</v>
      </c>
      <c r="J41" s="210"/>
      <c r="K41" s="180">
        <v>57476</v>
      </c>
      <c r="L41" s="36"/>
      <c r="M41" s="37">
        <v>-40.299999999999997</v>
      </c>
      <c r="N41" s="36"/>
      <c r="O41" s="103">
        <v>1.6</v>
      </c>
      <c r="P41" s="37"/>
      <c r="Q41" s="37">
        <v>-38.74</v>
      </c>
      <c r="R41" s="36" t="s">
        <v>81</v>
      </c>
      <c r="U41" s="290"/>
    </row>
    <row r="42" spans="1:21" ht="15" customHeight="1" thickTop="1" x14ac:dyDescent="0.2">
      <c r="A42" s="23"/>
      <c r="B42" s="14"/>
      <c r="C42" s="168"/>
      <c r="D42" s="115"/>
      <c r="E42" s="168"/>
      <c r="F42" s="115"/>
      <c r="G42" s="168"/>
      <c r="J42" s="14"/>
      <c r="L42" s="14"/>
      <c r="M42" s="215"/>
      <c r="N42" s="14"/>
      <c r="O42" s="102"/>
      <c r="P42" s="31"/>
      <c r="Q42" s="31"/>
      <c r="R42" s="14"/>
    </row>
    <row r="43" spans="1:21" ht="15" customHeight="1" x14ac:dyDescent="0.2">
      <c r="A43" s="35" t="s">
        <v>88</v>
      </c>
      <c r="B43" s="36"/>
      <c r="C43" s="169">
        <v>-3141</v>
      </c>
      <c r="D43" s="116"/>
      <c r="E43" s="169">
        <v>-6767</v>
      </c>
      <c r="F43" s="40"/>
      <c r="G43" s="194">
        <v>-11054</v>
      </c>
      <c r="H43" s="36"/>
      <c r="I43" s="194">
        <v>-4968</v>
      </c>
      <c r="J43" s="36"/>
      <c r="K43" s="194">
        <v>-166700</v>
      </c>
      <c r="L43" s="36"/>
      <c r="M43" s="37">
        <v>5207.2</v>
      </c>
      <c r="N43" s="36" t="s">
        <v>81</v>
      </c>
      <c r="O43" s="103"/>
      <c r="P43" s="37"/>
      <c r="Q43" s="37"/>
      <c r="R43" s="36"/>
    </row>
    <row r="44" spans="1:21" ht="15" customHeight="1" x14ac:dyDescent="0.2">
      <c r="A44" s="23"/>
      <c r="B44" s="14"/>
      <c r="C44" s="168"/>
      <c r="D44" s="115"/>
      <c r="E44" s="168"/>
      <c r="F44" s="115"/>
      <c r="G44" s="168"/>
      <c r="J44" s="14"/>
      <c r="L44" s="14"/>
      <c r="M44" s="215"/>
      <c r="N44" s="14"/>
      <c r="O44" s="102"/>
      <c r="P44" s="31"/>
      <c r="Q44" s="31"/>
      <c r="R44" s="14"/>
    </row>
    <row r="45" spans="1:21" ht="15" customHeight="1" x14ac:dyDescent="0.2">
      <c r="A45" s="43" t="s">
        <v>91</v>
      </c>
      <c r="B45" s="44"/>
      <c r="C45" s="179"/>
      <c r="D45" s="38"/>
      <c r="E45" s="179"/>
      <c r="F45" s="38"/>
      <c r="G45" s="179"/>
      <c r="H45" s="40"/>
      <c r="I45" s="196"/>
      <c r="J45" s="36"/>
      <c r="K45" s="196"/>
      <c r="L45" s="36"/>
      <c r="M45" s="37"/>
      <c r="N45" s="36"/>
      <c r="O45" s="103"/>
      <c r="P45" s="37"/>
      <c r="Q45" s="37"/>
      <c r="R45" s="36"/>
    </row>
    <row r="46" spans="1:21" ht="15" customHeight="1" x14ac:dyDescent="0.2">
      <c r="A46" s="12" t="s">
        <v>90</v>
      </c>
      <c r="B46" s="12"/>
      <c r="C46" s="181"/>
      <c r="D46" s="118"/>
      <c r="E46" s="181"/>
      <c r="F46" s="118"/>
      <c r="G46" s="181"/>
      <c r="J46" s="12"/>
      <c r="L46" s="12"/>
      <c r="M46" s="215"/>
      <c r="N46" s="12"/>
      <c r="O46" s="104"/>
      <c r="P46" s="12"/>
      <c r="Q46" s="12"/>
      <c r="R46" s="12"/>
    </row>
    <row r="47" spans="1:21" ht="15" customHeight="1" x14ac:dyDescent="0.2">
      <c r="A47" s="46"/>
      <c r="B47" s="46" t="s">
        <v>80</v>
      </c>
      <c r="C47" s="182">
        <v>709705</v>
      </c>
      <c r="D47" s="119"/>
      <c r="E47" s="182">
        <v>707280</v>
      </c>
      <c r="F47" s="40"/>
      <c r="G47" s="194">
        <v>715996</v>
      </c>
      <c r="H47" s="46"/>
      <c r="I47" s="194">
        <v>743891</v>
      </c>
      <c r="J47" s="46"/>
      <c r="K47" s="194">
        <v>550010</v>
      </c>
      <c r="L47" s="46"/>
      <c r="M47" s="37">
        <v>-22.5</v>
      </c>
      <c r="N47" s="99"/>
      <c r="O47" s="103">
        <v>0.5</v>
      </c>
      <c r="P47" s="99"/>
      <c r="Q47" s="100">
        <v>-22</v>
      </c>
      <c r="R47" s="46" t="s">
        <v>81</v>
      </c>
    </row>
    <row r="48" spans="1:21" ht="15" customHeight="1" x14ac:dyDescent="0.2">
      <c r="A48" s="12"/>
      <c r="B48" s="12" t="s">
        <v>82</v>
      </c>
      <c r="C48" s="183">
        <v>144022</v>
      </c>
      <c r="D48" s="120"/>
      <c r="E48" s="183">
        <v>127377</v>
      </c>
      <c r="G48" s="195">
        <v>115242</v>
      </c>
      <c r="H48" s="12"/>
      <c r="I48" s="195">
        <v>109942</v>
      </c>
      <c r="J48" s="12"/>
      <c r="K48" s="195">
        <v>60491</v>
      </c>
      <c r="L48" s="12"/>
      <c r="M48" s="215">
        <v>-58</v>
      </c>
      <c r="N48" s="28"/>
      <c r="O48" s="102">
        <v>0.7</v>
      </c>
      <c r="P48" s="28"/>
      <c r="Q48" s="101">
        <v>-57.3</v>
      </c>
      <c r="R48" s="12"/>
    </row>
    <row r="49" spans="1:18" ht="15" customHeight="1" x14ac:dyDescent="0.2">
      <c r="A49" s="46"/>
      <c r="B49" s="46" t="s">
        <v>83</v>
      </c>
      <c r="C49" s="184">
        <v>322281</v>
      </c>
      <c r="D49" s="121"/>
      <c r="E49" s="184">
        <v>286288</v>
      </c>
      <c r="F49" s="40"/>
      <c r="G49" s="196">
        <v>262140</v>
      </c>
      <c r="H49" s="46"/>
      <c r="I49" s="196">
        <v>369367</v>
      </c>
      <c r="J49" s="46"/>
      <c r="K49" s="196">
        <v>195898</v>
      </c>
      <c r="L49" s="46"/>
      <c r="M49" s="37">
        <v>-39.200000000000003</v>
      </c>
      <c r="N49" s="99"/>
      <c r="O49" s="103">
        <v>1</v>
      </c>
      <c r="P49" s="99"/>
      <c r="Q49" s="100">
        <v>-38.200000000000003</v>
      </c>
      <c r="R49" s="46"/>
    </row>
    <row r="50" spans="1:18" ht="15" customHeight="1" thickBot="1" x14ac:dyDescent="0.25">
      <c r="A50" s="45"/>
      <c r="B50" s="45" t="s">
        <v>84</v>
      </c>
      <c r="C50" s="185">
        <v>1176008</v>
      </c>
      <c r="D50" s="122"/>
      <c r="E50" s="185">
        <v>1120945</v>
      </c>
      <c r="F50" s="122"/>
      <c r="G50" s="185">
        <v>1093378</v>
      </c>
      <c r="I50" s="185">
        <v>1223200</v>
      </c>
      <c r="J50" s="12"/>
      <c r="K50" s="185">
        <v>806399</v>
      </c>
      <c r="L50" s="12"/>
      <c r="M50" s="215">
        <v>-31.4</v>
      </c>
      <c r="N50" s="28"/>
      <c r="O50" s="102">
        <v>0.7</v>
      </c>
      <c r="P50" s="28"/>
      <c r="Q50" s="101">
        <v>-30.7</v>
      </c>
      <c r="R50" s="12" t="s">
        <v>81</v>
      </c>
    </row>
    <row r="51" spans="1:18" ht="15" customHeight="1" thickTop="1" x14ac:dyDescent="0.2">
      <c r="A51" s="46" t="s">
        <v>23</v>
      </c>
      <c r="B51" s="46"/>
      <c r="C51" s="186"/>
      <c r="D51" s="121"/>
      <c r="E51" s="186"/>
      <c r="F51" s="121"/>
      <c r="G51" s="186"/>
      <c r="H51" s="40"/>
      <c r="I51" s="196"/>
      <c r="J51" s="46"/>
      <c r="K51" s="196"/>
      <c r="L51" s="46"/>
      <c r="M51" s="37"/>
      <c r="N51" s="99"/>
      <c r="O51" s="105"/>
      <c r="P51" s="99"/>
      <c r="Q51" s="100"/>
      <c r="R51" s="46"/>
    </row>
    <row r="52" spans="1:18" ht="15" customHeight="1" x14ac:dyDescent="0.2">
      <c r="A52" s="12"/>
      <c r="B52" s="12" t="s">
        <v>80</v>
      </c>
      <c r="C52" s="187">
        <v>253567</v>
      </c>
      <c r="D52" s="123"/>
      <c r="E52" s="187">
        <v>247077</v>
      </c>
      <c r="G52" s="197">
        <v>240580</v>
      </c>
      <c r="H52" s="12"/>
      <c r="I52" s="197">
        <v>267425</v>
      </c>
      <c r="J52" s="12"/>
      <c r="K52" s="197">
        <v>191328</v>
      </c>
      <c r="L52" s="12"/>
      <c r="M52" s="215">
        <v>-24.5</v>
      </c>
      <c r="N52" s="28"/>
      <c r="O52" s="102">
        <v>0.4</v>
      </c>
      <c r="P52" s="28"/>
      <c r="Q52" s="101">
        <v>-24.1</v>
      </c>
      <c r="R52" s="12" t="s">
        <v>81</v>
      </c>
    </row>
    <row r="53" spans="1:18" ht="15" customHeight="1" x14ac:dyDescent="0.2">
      <c r="A53" s="46"/>
      <c r="B53" s="46" t="s">
        <v>82</v>
      </c>
      <c r="C53" s="186">
        <v>27678</v>
      </c>
      <c r="D53" s="121"/>
      <c r="E53" s="186">
        <v>24202</v>
      </c>
      <c r="F53" s="40"/>
      <c r="G53" s="196">
        <v>21683</v>
      </c>
      <c r="H53" s="46"/>
      <c r="I53" s="196">
        <v>18468</v>
      </c>
      <c r="J53" s="46"/>
      <c r="K53" s="196">
        <v>9722</v>
      </c>
      <c r="L53" s="46"/>
      <c r="M53" s="37">
        <v>-64.900000000000006</v>
      </c>
      <c r="N53" s="99"/>
      <c r="O53" s="103">
        <v>0.5</v>
      </c>
      <c r="P53" s="99"/>
      <c r="Q53" s="100">
        <v>-64.400000000000006</v>
      </c>
      <c r="R53" s="46"/>
    </row>
    <row r="54" spans="1:18" ht="15" customHeight="1" x14ac:dyDescent="0.2">
      <c r="A54" s="12"/>
      <c r="B54" s="12" t="s">
        <v>83</v>
      </c>
      <c r="C54" s="188">
        <v>297165</v>
      </c>
      <c r="D54" s="120"/>
      <c r="E54" s="188">
        <v>261298</v>
      </c>
      <c r="G54" s="195">
        <v>233349</v>
      </c>
      <c r="H54" s="12"/>
      <c r="I54" s="195">
        <v>326423</v>
      </c>
      <c r="J54" s="12"/>
      <c r="K54" s="195">
        <v>173100</v>
      </c>
      <c r="L54" s="12"/>
      <c r="M54" s="215">
        <v>-41.7</v>
      </c>
      <c r="N54" s="28"/>
      <c r="O54" s="102">
        <v>0.9</v>
      </c>
      <c r="P54" s="28"/>
      <c r="Q54" s="101">
        <v>-40.799999999999997</v>
      </c>
      <c r="R54" s="12"/>
    </row>
    <row r="55" spans="1:18" ht="15" customHeight="1" thickBot="1" x14ac:dyDescent="0.25">
      <c r="A55" s="46" t="s">
        <v>85</v>
      </c>
      <c r="B55" s="46"/>
      <c r="C55" s="189">
        <v>578410</v>
      </c>
      <c r="D55" s="119"/>
      <c r="E55" s="189">
        <v>532577</v>
      </c>
      <c r="F55" s="119"/>
      <c r="G55" s="189">
        <v>495612</v>
      </c>
      <c r="H55" s="40"/>
      <c r="I55" s="189">
        <v>612316</v>
      </c>
      <c r="J55" s="46"/>
      <c r="K55" s="189">
        <v>374150</v>
      </c>
      <c r="L55" s="46"/>
      <c r="M55" s="37">
        <v>-35.299999999999997</v>
      </c>
      <c r="N55" s="99"/>
      <c r="O55" s="103">
        <v>0.7</v>
      </c>
      <c r="P55" s="99"/>
      <c r="Q55" s="100">
        <v>-34.6</v>
      </c>
      <c r="R55" s="46" t="s">
        <v>81</v>
      </c>
    </row>
    <row r="56" spans="1:18" ht="15" customHeight="1" thickTop="1" x14ac:dyDescent="0.2">
      <c r="A56" s="12" t="s">
        <v>86</v>
      </c>
      <c r="B56" s="12"/>
      <c r="C56" s="183"/>
      <c r="D56" s="120"/>
      <c r="E56" s="183"/>
      <c r="F56" s="120"/>
      <c r="G56" s="183"/>
      <c r="I56" s="200"/>
      <c r="J56" s="12"/>
      <c r="K56" s="200"/>
      <c r="L56" s="12"/>
      <c r="M56" s="215"/>
      <c r="N56" s="28"/>
      <c r="O56" s="106"/>
      <c r="P56" s="28"/>
      <c r="Q56" s="101"/>
      <c r="R56" s="12"/>
    </row>
    <row r="57" spans="1:18" ht="15" customHeight="1" x14ac:dyDescent="0.2">
      <c r="A57" s="46"/>
      <c r="B57" s="46" t="s">
        <v>80</v>
      </c>
      <c r="C57" s="182">
        <v>230060</v>
      </c>
      <c r="D57" s="119"/>
      <c r="E57" s="182">
        <v>223453</v>
      </c>
      <c r="F57" s="40"/>
      <c r="G57" s="194">
        <v>216215</v>
      </c>
      <c r="H57" s="46"/>
      <c r="I57" s="194">
        <v>243437</v>
      </c>
      <c r="J57" s="46"/>
      <c r="K57" s="194">
        <v>168383</v>
      </c>
      <c r="L57" s="46"/>
      <c r="M57" s="37">
        <v>-26.8</v>
      </c>
      <c r="N57" s="99"/>
      <c r="O57" s="103">
        <v>0.4</v>
      </c>
      <c r="P57" s="99"/>
      <c r="Q57" s="100">
        <v>-26.4</v>
      </c>
      <c r="R57" s="46" t="s">
        <v>81</v>
      </c>
    </row>
    <row r="58" spans="1:18" ht="15" customHeight="1" x14ac:dyDescent="0.2">
      <c r="A58" s="12"/>
      <c r="B58" s="12" t="s">
        <v>82</v>
      </c>
      <c r="C58" s="183">
        <v>23309</v>
      </c>
      <c r="D58" s="120"/>
      <c r="E58" s="183">
        <v>20176</v>
      </c>
      <c r="G58" s="195">
        <v>18049</v>
      </c>
      <c r="H58" s="12"/>
      <c r="I58" s="195">
        <v>15522</v>
      </c>
      <c r="J58" s="12"/>
      <c r="K58" s="195">
        <v>6706</v>
      </c>
      <c r="L58" s="12"/>
      <c r="M58" s="215">
        <v>-71.2</v>
      </c>
      <c r="N58" s="28"/>
      <c r="O58" s="102">
        <v>0.4</v>
      </c>
      <c r="P58" s="28"/>
      <c r="Q58" s="101">
        <v>-70.8</v>
      </c>
      <c r="R58" s="12"/>
    </row>
    <row r="59" spans="1:18" ht="15" customHeight="1" x14ac:dyDescent="0.2">
      <c r="A59" s="46"/>
      <c r="B59" s="46" t="s">
        <v>83</v>
      </c>
      <c r="C59" s="184">
        <v>52647</v>
      </c>
      <c r="D59" s="121"/>
      <c r="E59" s="184">
        <v>48503</v>
      </c>
      <c r="F59" s="40"/>
      <c r="G59" s="196">
        <v>43676</v>
      </c>
      <c r="H59" s="46"/>
      <c r="I59" s="196">
        <v>51082</v>
      </c>
      <c r="J59" s="46"/>
      <c r="K59" s="196">
        <v>26158</v>
      </c>
      <c r="L59" s="46"/>
      <c r="M59" s="37">
        <v>-50.3</v>
      </c>
      <c r="N59" s="99"/>
      <c r="O59" s="103">
        <v>0.7</v>
      </c>
      <c r="P59" s="99"/>
      <c r="Q59" s="100">
        <v>-49.6</v>
      </c>
      <c r="R59" s="46"/>
    </row>
    <row r="60" spans="1:18" ht="15" customHeight="1" thickBot="1" x14ac:dyDescent="0.25">
      <c r="A60" s="12"/>
      <c r="B60" s="12" t="s">
        <v>87</v>
      </c>
      <c r="C60" s="190">
        <v>306016</v>
      </c>
      <c r="D60" s="123"/>
      <c r="E60" s="190">
        <v>292132</v>
      </c>
      <c r="F60" s="123"/>
      <c r="G60" s="190">
        <v>277940</v>
      </c>
      <c r="I60" s="190">
        <v>310041</v>
      </c>
      <c r="J60" s="12"/>
      <c r="K60" s="190">
        <v>201247</v>
      </c>
      <c r="L60" s="12"/>
      <c r="M60" s="215">
        <v>-34.200000000000003</v>
      </c>
      <c r="N60" s="28"/>
      <c r="O60" s="102">
        <v>0.4</v>
      </c>
      <c r="P60" s="28"/>
      <c r="Q60" s="101">
        <v>-33.799999999999997</v>
      </c>
      <c r="R60" s="12" t="s">
        <v>81</v>
      </c>
    </row>
    <row r="61" spans="1:18" ht="15" customHeight="1" thickTop="1" x14ac:dyDescent="0.2">
      <c r="A61" s="46"/>
      <c r="B61" s="46"/>
      <c r="C61" s="186"/>
      <c r="D61" s="83"/>
      <c r="E61" s="186"/>
      <c r="F61" s="83"/>
      <c r="G61" s="186"/>
      <c r="H61" s="40"/>
      <c r="I61" s="196"/>
      <c r="J61" s="46"/>
      <c r="K61" s="196"/>
      <c r="L61" s="46"/>
      <c r="M61" s="37"/>
      <c r="N61" s="99"/>
      <c r="O61" s="99"/>
      <c r="P61" s="99"/>
      <c r="Q61" s="99"/>
      <c r="R61" s="46"/>
    </row>
    <row r="62" spans="1:18" ht="15" customHeight="1" x14ac:dyDescent="0.2">
      <c r="A62" s="12" t="s">
        <v>88</v>
      </c>
      <c r="B62" s="12"/>
      <c r="C62" s="187">
        <v>2195</v>
      </c>
      <c r="D62" s="97"/>
      <c r="E62" s="187">
        <v>-7139</v>
      </c>
      <c r="G62" s="197">
        <v>4637</v>
      </c>
      <c r="H62" s="12"/>
      <c r="I62" s="197">
        <v>40105</v>
      </c>
      <c r="J62" s="12"/>
      <c r="K62" s="197">
        <v>-197861</v>
      </c>
      <c r="L62" s="12"/>
      <c r="M62" s="215">
        <v>-9114</v>
      </c>
      <c r="N62" s="28" t="s">
        <v>81</v>
      </c>
      <c r="O62" s="28"/>
      <c r="P62" s="28"/>
      <c r="Q62" s="28"/>
      <c r="R62" s="12"/>
    </row>
    <row r="63" spans="1:18" ht="30" customHeight="1" x14ac:dyDescent="0.2">
      <c r="A63" s="319" t="s">
        <v>61</v>
      </c>
      <c r="B63" s="319"/>
      <c r="C63" s="182">
        <v>-147483</v>
      </c>
      <c r="D63" s="96"/>
      <c r="E63" s="182">
        <v>-1219</v>
      </c>
      <c r="F63" s="40"/>
      <c r="G63" s="194">
        <v>18584</v>
      </c>
      <c r="H63" s="46"/>
      <c r="I63" s="194">
        <v>201401</v>
      </c>
      <c r="J63" s="46"/>
      <c r="K63" s="194">
        <v>-236408</v>
      </c>
      <c r="L63" s="46"/>
      <c r="M63" s="37">
        <v>60.3</v>
      </c>
      <c r="N63" s="219" t="s">
        <v>81</v>
      </c>
      <c r="O63" s="99"/>
      <c r="P63" s="99"/>
      <c r="Q63" s="99"/>
      <c r="R63" s="46"/>
    </row>
    <row r="64" spans="1:18" ht="15" customHeight="1" x14ac:dyDescent="0.2">
      <c r="A64" s="12" t="s">
        <v>92</v>
      </c>
      <c r="B64" s="12"/>
      <c r="C64" s="187">
        <v>-164960</v>
      </c>
      <c r="D64" s="97"/>
      <c r="E64" s="187">
        <v>-17903</v>
      </c>
      <c r="G64" s="197">
        <v>891</v>
      </c>
      <c r="H64" s="12"/>
      <c r="I64" s="197">
        <v>185927</v>
      </c>
      <c r="J64" s="12"/>
      <c r="K64" s="197">
        <v>-247004</v>
      </c>
      <c r="L64" s="12"/>
      <c r="M64" s="215">
        <v>49.7</v>
      </c>
      <c r="N64" s="28" t="s">
        <v>81</v>
      </c>
      <c r="O64" s="28"/>
      <c r="P64" s="28"/>
      <c r="Q64" s="28"/>
      <c r="R64" s="12"/>
    </row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</sheetData>
  <mergeCells count="6">
    <mergeCell ref="A63:B63"/>
    <mergeCell ref="A1:R1"/>
    <mergeCell ref="A2:R2"/>
    <mergeCell ref="A3:R3"/>
    <mergeCell ref="A4:R4"/>
    <mergeCell ref="M26:Q2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tabSelected="1" zoomScale="130" zoomScaleNormal="130" workbookViewId="0">
      <selection activeCell="I6" sqref="I6"/>
    </sheetView>
  </sheetViews>
  <sheetFormatPr defaultColWidth="9.140625" defaultRowHeight="12.75" x14ac:dyDescent="0.2"/>
  <cols>
    <col min="1" max="1" width="3.5703125" style="32" customWidth="1"/>
    <col min="2" max="2" width="36.85546875" style="32" customWidth="1"/>
    <col min="3" max="3" width="11.42578125" style="32" customWidth="1"/>
    <col min="4" max="4" width="3" style="32" customWidth="1"/>
    <col min="5" max="5" width="12.140625" style="32" customWidth="1"/>
    <col min="6" max="6" width="3" style="32" customWidth="1"/>
    <col min="7" max="7" width="11.28515625" style="32" customWidth="1"/>
    <col min="8" max="8" width="3" style="32" customWidth="1"/>
    <col min="9" max="9" width="11.140625" style="32" customWidth="1"/>
    <col min="10" max="10" width="2.7109375" style="32" customWidth="1"/>
    <col min="11" max="11" width="11.140625" style="32" customWidth="1"/>
    <col min="12" max="12" width="2.7109375" style="32" customWidth="1"/>
    <col min="13" max="14" width="9.140625" style="32"/>
    <col min="15" max="15" width="13.140625" style="32" customWidth="1"/>
    <col min="16" max="16384" width="9.140625" style="32"/>
  </cols>
  <sheetData>
    <row r="1" spans="1:23" ht="15" customHeight="1" x14ac:dyDescent="0.2">
      <c r="A1" s="23"/>
      <c r="B1" s="23"/>
      <c r="C1" s="112" t="s">
        <v>147</v>
      </c>
      <c r="D1" s="113"/>
      <c r="E1" s="112" t="s">
        <v>154</v>
      </c>
      <c r="F1" s="113"/>
      <c r="G1" s="112" t="s">
        <v>161</v>
      </c>
      <c r="H1" s="211"/>
      <c r="I1" s="112" t="s">
        <v>168</v>
      </c>
      <c r="J1" s="23"/>
      <c r="K1" s="112" t="s">
        <v>192</v>
      </c>
      <c r="L1" s="152"/>
    </row>
    <row r="2" spans="1:23" ht="15" customHeight="1" x14ac:dyDescent="0.2">
      <c r="A2" s="323" t="s">
        <v>133</v>
      </c>
      <c r="B2" s="323"/>
      <c r="C2" s="253"/>
      <c r="D2" s="253"/>
      <c r="E2" s="253"/>
      <c r="F2" s="253"/>
      <c r="G2" s="253"/>
      <c r="H2" s="253"/>
      <c r="I2" s="253"/>
      <c r="J2" s="253"/>
      <c r="K2" s="253"/>
      <c r="L2" s="85"/>
      <c r="M2" s="298"/>
    </row>
    <row r="3" spans="1:23" ht="15" customHeight="1" x14ac:dyDescent="0.2">
      <c r="A3" s="85"/>
      <c r="B3" s="85" t="s">
        <v>95</v>
      </c>
      <c r="C3" s="85">
        <v>29.6</v>
      </c>
      <c r="D3" s="85"/>
      <c r="E3" s="85">
        <v>28.6</v>
      </c>
      <c r="F3" s="85"/>
      <c r="G3" s="85">
        <v>27.7</v>
      </c>
      <c r="H3" s="85"/>
      <c r="I3" s="299">
        <v>26.5</v>
      </c>
      <c r="J3" s="85"/>
      <c r="K3" s="299">
        <v>25.3</v>
      </c>
      <c r="L3" s="85"/>
      <c r="M3" s="298"/>
      <c r="O3" s="290"/>
      <c r="P3" s="290"/>
      <c r="Q3" s="290"/>
      <c r="R3" s="290"/>
      <c r="S3" s="290"/>
      <c r="T3" s="290"/>
      <c r="U3" s="290"/>
      <c r="V3" s="290"/>
      <c r="W3" s="290"/>
    </row>
    <row r="4" spans="1:23" ht="15" customHeight="1" x14ac:dyDescent="0.2">
      <c r="A4" s="253"/>
      <c r="B4" s="253" t="s">
        <v>96</v>
      </c>
      <c r="C4" s="69">
        <v>17.5</v>
      </c>
      <c r="D4" s="253"/>
      <c r="E4" s="69">
        <v>17.600000000000001</v>
      </c>
      <c r="F4" s="253"/>
      <c r="G4" s="69">
        <v>17.5</v>
      </c>
      <c r="H4" s="253"/>
      <c r="I4" s="166">
        <v>17.100000000000001</v>
      </c>
      <c r="J4" s="253"/>
      <c r="K4" s="166">
        <v>16.5</v>
      </c>
      <c r="L4" s="85"/>
      <c r="M4" s="298"/>
      <c r="O4" s="290"/>
      <c r="P4" s="290"/>
      <c r="Q4" s="290"/>
      <c r="R4" s="290"/>
      <c r="S4" s="290"/>
      <c r="T4" s="290"/>
      <c r="U4" s="290"/>
      <c r="V4" s="290"/>
      <c r="W4" s="290"/>
    </row>
    <row r="5" spans="1:23" ht="15" customHeight="1" x14ac:dyDescent="0.2">
      <c r="A5" s="85"/>
      <c r="B5" s="85" t="s">
        <v>97</v>
      </c>
      <c r="C5" s="85">
        <v>47.2</v>
      </c>
      <c r="D5" s="85"/>
      <c r="E5" s="85">
        <v>46.2</v>
      </c>
      <c r="F5" s="85"/>
      <c r="G5" s="85">
        <v>45.3</v>
      </c>
      <c r="H5" s="85"/>
      <c r="I5" s="300">
        <v>43.6</v>
      </c>
      <c r="J5" s="85"/>
      <c r="K5" s="301">
        <v>41.8</v>
      </c>
      <c r="L5" s="85"/>
      <c r="M5" s="298"/>
      <c r="O5" s="290"/>
      <c r="P5" s="290"/>
      <c r="Q5" s="290"/>
      <c r="R5" s="290"/>
      <c r="S5" s="290"/>
      <c r="T5" s="290"/>
      <c r="U5" s="290"/>
      <c r="V5" s="290"/>
      <c r="W5" s="290"/>
    </row>
    <row r="6" spans="1:23" ht="15" customHeight="1" x14ac:dyDescent="0.2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163"/>
      <c r="L6" s="85"/>
      <c r="M6" s="298"/>
      <c r="O6" s="290"/>
      <c r="P6" s="290"/>
      <c r="Q6" s="290"/>
      <c r="R6" s="290"/>
      <c r="S6" s="290"/>
      <c r="T6" s="290"/>
      <c r="U6" s="290"/>
      <c r="V6" s="290"/>
      <c r="W6" s="290"/>
    </row>
    <row r="7" spans="1:23" ht="15" customHeight="1" x14ac:dyDescent="0.2">
      <c r="A7" s="321" t="s">
        <v>98</v>
      </c>
      <c r="B7" s="321"/>
      <c r="C7" s="85"/>
      <c r="D7" s="85"/>
      <c r="E7" s="85"/>
      <c r="F7" s="85"/>
      <c r="G7" s="85"/>
      <c r="H7" s="85"/>
      <c r="I7" s="299"/>
      <c r="J7" s="85"/>
      <c r="K7" s="299"/>
      <c r="L7" s="85"/>
      <c r="M7" s="298"/>
      <c r="O7" s="290"/>
      <c r="P7" s="290"/>
      <c r="Q7" s="290"/>
      <c r="R7" s="290"/>
      <c r="S7" s="290"/>
      <c r="T7" s="290"/>
      <c r="U7" s="290"/>
      <c r="V7" s="290"/>
      <c r="W7" s="290"/>
    </row>
    <row r="8" spans="1:23" ht="15" customHeight="1" x14ac:dyDescent="0.2">
      <c r="A8" s="253"/>
      <c r="B8" s="253" t="s">
        <v>80</v>
      </c>
      <c r="C8" s="243">
        <v>24132</v>
      </c>
      <c r="D8" s="243"/>
      <c r="E8" s="243">
        <v>23879</v>
      </c>
      <c r="F8" s="243"/>
      <c r="G8" s="243">
        <v>24573</v>
      </c>
      <c r="H8" s="243"/>
      <c r="I8" s="243">
        <v>25461</v>
      </c>
      <c r="J8" s="243"/>
      <c r="K8" s="243">
        <v>20976</v>
      </c>
      <c r="L8" s="85"/>
      <c r="M8" s="298"/>
      <c r="O8" s="290"/>
      <c r="P8" s="290"/>
      <c r="Q8" s="290"/>
      <c r="R8" s="290"/>
      <c r="S8" s="290"/>
      <c r="T8" s="290"/>
      <c r="U8" s="290"/>
      <c r="V8" s="290"/>
      <c r="W8" s="290"/>
    </row>
    <row r="9" spans="1:23" ht="15" customHeight="1" x14ac:dyDescent="0.2">
      <c r="A9" s="85"/>
      <c r="B9" s="85" t="s">
        <v>83</v>
      </c>
      <c r="C9" s="244">
        <v>12237</v>
      </c>
      <c r="D9" s="244"/>
      <c r="E9" s="244">
        <v>10735</v>
      </c>
      <c r="F9" s="244"/>
      <c r="G9" s="244">
        <v>10494</v>
      </c>
      <c r="H9" s="244"/>
      <c r="I9" s="244">
        <v>16435</v>
      </c>
      <c r="J9" s="244"/>
      <c r="K9" s="244">
        <v>8229</v>
      </c>
      <c r="L9" s="85"/>
      <c r="M9" s="298"/>
      <c r="O9" s="290"/>
      <c r="P9" s="290"/>
      <c r="Q9" s="290"/>
      <c r="R9" s="290"/>
      <c r="S9" s="290"/>
      <c r="T9" s="290"/>
      <c r="U9" s="290"/>
      <c r="V9" s="290"/>
      <c r="W9" s="290"/>
    </row>
    <row r="10" spans="1:23" ht="15" customHeight="1" thickBot="1" x14ac:dyDescent="0.25">
      <c r="A10" s="253"/>
      <c r="B10" s="253" t="s">
        <v>82</v>
      </c>
      <c r="C10" s="307">
        <v>824</v>
      </c>
      <c r="D10" s="243"/>
      <c r="E10" s="307">
        <v>710</v>
      </c>
      <c r="F10" s="243"/>
      <c r="G10" s="307">
        <v>687</v>
      </c>
      <c r="H10" s="243"/>
      <c r="I10" s="307">
        <v>712</v>
      </c>
      <c r="J10" s="243"/>
      <c r="K10" s="307">
        <v>561</v>
      </c>
      <c r="L10" s="85"/>
      <c r="M10" s="298"/>
      <c r="O10" s="290"/>
      <c r="P10" s="290"/>
      <c r="Q10" s="290"/>
      <c r="R10" s="290"/>
      <c r="S10" s="290"/>
      <c r="T10" s="290"/>
      <c r="U10" s="290"/>
      <c r="V10" s="290"/>
      <c r="W10" s="290"/>
    </row>
    <row r="11" spans="1:23" ht="15" customHeight="1" x14ac:dyDescent="0.2">
      <c r="A11" s="85"/>
      <c r="B11" s="85" t="s">
        <v>209</v>
      </c>
      <c r="C11" s="303">
        <v>37193</v>
      </c>
      <c r="D11" s="85"/>
      <c r="E11" s="303">
        <v>35324</v>
      </c>
      <c r="F11" s="85"/>
      <c r="G11" s="303">
        <v>35754</v>
      </c>
      <c r="H11" s="303"/>
      <c r="I11" s="303">
        <v>42608</v>
      </c>
      <c r="J11" s="303"/>
      <c r="K11" s="303">
        <v>29766</v>
      </c>
      <c r="L11" s="303"/>
      <c r="M11" s="302"/>
      <c r="O11" s="290"/>
      <c r="P11" s="290"/>
      <c r="Q11" s="290"/>
      <c r="R11" s="290"/>
      <c r="S11" s="290"/>
      <c r="T11" s="290"/>
      <c r="U11" s="290"/>
      <c r="V11" s="290"/>
      <c r="W11" s="290"/>
    </row>
    <row r="12" spans="1:23" ht="15" customHeight="1" x14ac:dyDescent="0.2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164"/>
      <c r="L12" s="85"/>
      <c r="M12" s="298"/>
      <c r="O12" s="290"/>
      <c r="P12" s="290"/>
      <c r="Q12" s="290"/>
      <c r="R12" s="290"/>
      <c r="S12" s="290"/>
      <c r="T12" s="290"/>
      <c r="U12" s="290"/>
      <c r="V12" s="290"/>
      <c r="W12" s="290"/>
    </row>
    <row r="13" spans="1:23" ht="15" customHeight="1" x14ac:dyDescent="0.2">
      <c r="A13" s="321" t="s">
        <v>99</v>
      </c>
      <c r="B13" s="321"/>
      <c r="C13" s="85"/>
      <c r="D13" s="85"/>
      <c r="E13" s="85"/>
      <c r="F13" s="85"/>
      <c r="G13" s="85"/>
      <c r="H13" s="85"/>
      <c r="I13" s="85"/>
      <c r="J13" s="85"/>
      <c r="K13" s="302"/>
      <c r="L13" s="85"/>
      <c r="M13" s="298"/>
      <c r="O13" s="290"/>
      <c r="P13" s="290"/>
      <c r="Q13" s="290"/>
      <c r="R13" s="290"/>
      <c r="S13" s="290"/>
      <c r="T13" s="290"/>
      <c r="U13" s="290"/>
      <c r="V13" s="290"/>
      <c r="W13" s="290"/>
    </row>
    <row r="14" spans="1:23" ht="15" customHeight="1" x14ac:dyDescent="0.2">
      <c r="A14" s="253"/>
      <c r="B14" s="253" t="s">
        <v>148</v>
      </c>
      <c r="C14" s="245">
        <v>2377</v>
      </c>
      <c r="D14" s="253"/>
      <c r="E14" s="245">
        <v>2327</v>
      </c>
      <c r="F14" s="253"/>
      <c r="G14" s="245">
        <v>2438</v>
      </c>
      <c r="H14" s="253"/>
      <c r="I14" s="164">
        <v>2316</v>
      </c>
      <c r="J14" s="253"/>
      <c r="K14" s="164">
        <v>2218</v>
      </c>
      <c r="L14" s="85"/>
      <c r="M14" s="304"/>
      <c r="O14" s="290"/>
      <c r="P14" s="290"/>
      <c r="Q14" s="290"/>
      <c r="R14" s="290"/>
      <c r="S14" s="290"/>
      <c r="T14" s="290"/>
      <c r="U14" s="290"/>
      <c r="V14" s="290"/>
      <c r="W14" s="290"/>
    </row>
    <row r="15" spans="1:23" ht="15" customHeight="1" x14ac:dyDescent="0.2">
      <c r="A15" s="85"/>
      <c r="B15" s="85" t="s">
        <v>100</v>
      </c>
      <c r="C15" s="305">
        <v>3928</v>
      </c>
      <c r="D15" s="85"/>
      <c r="E15" s="305">
        <v>3952</v>
      </c>
      <c r="F15" s="85"/>
      <c r="G15" s="305">
        <v>4036</v>
      </c>
      <c r="H15" s="85"/>
      <c r="I15" s="306">
        <v>4029</v>
      </c>
      <c r="J15" s="85"/>
      <c r="K15" s="306">
        <v>4059</v>
      </c>
      <c r="L15" s="85"/>
      <c r="M15" s="298"/>
      <c r="O15" s="290"/>
      <c r="P15" s="290"/>
      <c r="Q15" s="290"/>
      <c r="R15" s="290"/>
      <c r="S15" s="290"/>
      <c r="T15" s="290"/>
      <c r="U15" s="290"/>
      <c r="V15" s="290"/>
      <c r="W15" s="290"/>
    </row>
    <row r="16" spans="1:23" ht="15" customHeight="1" x14ac:dyDescent="0.2">
      <c r="A16" s="253"/>
      <c r="B16" s="253" t="s">
        <v>170</v>
      </c>
      <c r="C16" s="245">
        <v>6305</v>
      </c>
      <c r="D16" s="253"/>
      <c r="E16" s="245">
        <v>6279</v>
      </c>
      <c r="F16" s="253"/>
      <c r="G16" s="245">
        <v>6474</v>
      </c>
      <c r="H16" s="245"/>
      <c r="I16" s="243">
        <v>6345</v>
      </c>
      <c r="J16" s="243"/>
      <c r="K16" s="243">
        <v>6277</v>
      </c>
      <c r="L16" s="85"/>
      <c r="M16" s="298"/>
      <c r="O16" s="290"/>
      <c r="P16" s="290"/>
      <c r="Q16" s="290"/>
      <c r="R16" s="290"/>
      <c r="S16" s="290"/>
      <c r="T16" s="290"/>
      <c r="U16" s="290"/>
      <c r="V16" s="290"/>
      <c r="W16" s="290"/>
    </row>
    <row r="18" spans="1:12" x14ac:dyDescent="0.2">
      <c r="A18" s="70">
        <v>-1</v>
      </c>
      <c r="B18" s="32" t="s">
        <v>101</v>
      </c>
    </row>
    <row r="19" spans="1:12" ht="29.25" customHeight="1" x14ac:dyDescent="0.2">
      <c r="A19" s="111">
        <v>-2</v>
      </c>
      <c r="B19" s="322" t="s">
        <v>102</v>
      </c>
      <c r="C19" s="322"/>
      <c r="D19" s="322"/>
      <c r="E19" s="322"/>
      <c r="F19" s="322"/>
      <c r="G19" s="322"/>
      <c r="H19" s="322"/>
      <c r="I19" s="322"/>
      <c r="J19" s="322"/>
      <c r="K19" s="151"/>
      <c r="L19" s="151"/>
    </row>
    <row r="20" spans="1:12" ht="30" customHeight="1" x14ac:dyDescent="0.2">
      <c r="A20" s="111">
        <v>-3</v>
      </c>
      <c r="B20" s="322" t="s">
        <v>103</v>
      </c>
      <c r="C20" s="322"/>
      <c r="D20" s="322"/>
      <c r="E20" s="322"/>
      <c r="F20" s="322"/>
      <c r="G20" s="322"/>
      <c r="H20" s="322"/>
      <c r="I20" s="322"/>
      <c r="J20" s="322"/>
      <c r="K20" s="151"/>
      <c r="L20" s="151"/>
    </row>
    <row r="21" spans="1:12" x14ac:dyDescent="0.2">
      <c r="A21" s="111">
        <v>-4</v>
      </c>
      <c r="B21" s="32" t="s">
        <v>104</v>
      </c>
      <c r="C21" s="140"/>
      <c r="D21" s="140"/>
      <c r="E21" s="140"/>
      <c r="F21" s="140"/>
      <c r="G21" s="140"/>
      <c r="H21" s="140"/>
      <c r="I21" s="140"/>
      <c r="J21" s="140"/>
      <c r="K21" s="151"/>
      <c r="L21" s="151"/>
    </row>
    <row r="22" spans="1:12" x14ac:dyDescent="0.2">
      <c r="A22" s="70"/>
    </row>
  </sheetData>
  <mergeCells count="5">
    <mergeCell ref="A13:B13"/>
    <mergeCell ref="B19:J19"/>
    <mergeCell ref="B20:J20"/>
    <mergeCell ref="A2:B2"/>
    <mergeCell ref="A7:B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zoomScaleNormal="100" workbookViewId="0">
      <selection activeCell="O49" sqref="O49"/>
    </sheetView>
  </sheetViews>
  <sheetFormatPr defaultColWidth="18.42578125" defaultRowHeight="12.75" x14ac:dyDescent="0.2"/>
  <cols>
    <col min="1" max="1" width="11.5703125" style="15" customWidth="1"/>
    <col min="2" max="2" width="44.42578125" style="15" customWidth="1"/>
    <col min="3" max="3" width="0.85546875" style="15" customWidth="1"/>
    <col min="4" max="4" width="16.42578125" style="15" customWidth="1"/>
    <col min="5" max="5" width="0.85546875" style="15" customWidth="1"/>
    <col min="6" max="6" width="16.42578125" style="15" customWidth="1"/>
    <col min="7" max="7" width="0.85546875" style="15" customWidth="1"/>
    <col min="8" max="8" width="16.42578125" style="15" customWidth="1"/>
    <col min="9" max="9" width="0.85546875" style="15" customWidth="1"/>
    <col min="10" max="10" width="16.42578125" style="15" customWidth="1"/>
    <col min="11" max="11" width="0.85546875" style="15" customWidth="1"/>
    <col min="12" max="12" width="17.85546875" style="15" customWidth="1"/>
    <col min="13" max="13" width="9.7109375" style="15" customWidth="1"/>
    <col min="14" max="16384" width="18.42578125" style="15"/>
  </cols>
  <sheetData>
    <row r="1" spans="1:13" ht="15" customHeight="1" x14ac:dyDescent="0.25">
      <c r="A1" s="333" t="s">
        <v>108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</row>
    <row r="2" spans="1:13" ht="15" customHeight="1" x14ac:dyDescent="0.25">
      <c r="A2" s="333" t="s">
        <v>109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</row>
    <row r="3" spans="1:13" ht="12.75" customHeight="1" x14ac:dyDescent="0.25">
      <c r="A3" s="333" t="s">
        <v>110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</row>
    <row r="4" spans="1:13" ht="15" customHeight="1" x14ac:dyDescent="0.25">
      <c r="A4" s="333" t="s">
        <v>106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</row>
    <row r="5" spans="1:13" x14ac:dyDescent="0.2">
      <c r="B5" s="335"/>
      <c r="C5" s="335"/>
      <c r="D5" s="335"/>
      <c r="E5" s="335"/>
      <c r="F5" s="335"/>
      <c r="G5" s="335"/>
      <c r="H5" s="335"/>
      <c r="I5" s="335"/>
      <c r="J5" s="335"/>
    </row>
    <row r="6" spans="1:13" ht="12.75" customHeight="1" x14ac:dyDescent="0.2">
      <c r="A6" s="336" t="s">
        <v>111</v>
      </c>
      <c r="B6" s="336"/>
      <c r="C6" s="336"/>
      <c r="D6" s="336"/>
      <c r="E6" s="336"/>
      <c r="F6" s="336"/>
      <c r="G6" s="336"/>
      <c r="H6" s="336"/>
      <c r="I6" s="336"/>
      <c r="J6" s="336"/>
      <c r="K6" s="336"/>
      <c r="L6" s="336"/>
    </row>
    <row r="7" spans="1:13" x14ac:dyDescent="0.2">
      <c r="A7" s="336"/>
      <c r="B7" s="336"/>
      <c r="C7" s="336"/>
      <c r="D7" s="336"/>
      <c r="E7" s="336"/>
      <c r="F7" s="336"/>
      <c r="G7" s="336"/>
      <c r="H7" s="336"/>
      <c r="I7" s="336"/>
      <c r="J7" s="336"/>
      <c r="K7" s="336"/>
      <c r="L7" s="336"/>
    </row>
    <row r="8" spans="1:13" x14ac:dyDescent="0.2">
      <c r="A8" s="337"/>
      <c r="B8" s="337"/>
      <c r="C8" s="337"/>
      <c r="D8" s="337"/>
      <c r="E8" s="337"/>
      <c r="F8" s="337"/>
      <c r="G8" s="337"/>
      <c r="H8" s="337"/>
      <c r="I8" s="337"/>
      <c r="J8" s="337"/>
    </row>
    <row r="9" spans="1:13" ht="15" customHeight="1" x14ac:dyDescent="0.2">
      <c r="B9" s="1"/>
      <c r="C9" s="1"/>
      <c r="D9" s="7" t="s">
        <v>147</v>
      </c>
      <c r="E9" s="212"/>
      <c r="F9" s="7" t="s">
        <v>155</v>
      </c>
      <c r="G9" s="212"/>
      <c r="H9" s="7" t="s">
        <v>162</v>
      </c>
      <c r="J9" s="7" t="s">
        <v>169</v>
      </c>
      <c r="L9" s="7" t="s">
        <v>192</v>
      </c>
      <c r="M9" s="1"/>
    </row>
    <row r="10" spans="1:13" ht="15" customHeight="1" x14ac:dyDescent="0.2">
      <c r="A10" s="326" t="s">
        <v>118</v>
      </c>
      <c r="B10" s="326"/>
      <c r="C10" s="67"/>
      <c r="D10" s="202">
        <v>-41170</v>
      </c>
      <c r="E10" s="214"/>
      <c r="F10" s="202">
        <v>-37645</v>
      </c>
      <c r="G10" s="214"/>
      <c r="H10" s="202">
        <v>-14685</v>
      </c>
      <c r="I10" s="40"/>
      <c r="J10" s="202">
        <v>79208</v>
      </c>
      <c r="K10" s="40"/>
      <c r="L10" s="202">
        <v>-210860</v>
      </c>
      <c r="M10" s="1"/>
    </row>
    <row r="11" spans="1:13" ht="15" customHeight="1" x14ac:dyDescent="0.2">
      <c r="A11" s="338" t="s">
        <v>119</v>
      </c>
      <c r="B11" s="338"/>
      <c r="C11" s="1"/>
      <c r="D11" s="9"/>
      <c r="E11" s="10"/>
      <c r="F11" s="9"/>
      <c r="G11" s="1"/>
      <c r="H11" s="9"/>
      <c r="I11" s="1"/>
      <c r="J11" s="9"/>
      <c r="L11" s="9"/>
      <c r="M11" s="1"/>
    </row>
    <row r="12" spans="1:13" ht="15" customHeight="1" x14ac:dyDescent="0.2">
      <c r="A12" s="334" t="s">
        <v>149</v>
      </c>
      <c r="B12" s="334"/>
      <c r="C12" s="203"/>
      <c r="D12" s="204">
        <v>16411</v>
      </c>
      <c r="E12" s="108"/>
      <c r="F12" s="204">
        <v>26563</v>
      </c>
      <c r="G12" s="108"/>
      <c r="H12" s="204">
        <v>19543</v>
      </c>
      <c r="I12" s="40"/>
      <c r="J12" s="204">
        <v>19098</v>
      </c>
      <c r="K12" s="40"/>
      <c r="L12" s="204">
        <v>14015</v>
      </c>
      <c r="M12" s="1"/>
    </row>
    <row r="13" spans="1:13" ht="15" customHeight="1" x14ac:dyDescent="0.2">
      <c r="A13" s="340" t="s">
        <v>112</v>
      </c>
      <c r="B13" s="340"/>
      <c r="C13" s="54"/>
      <c r="D13" s="55">
        <v>28416</v>
      </c>
      <c r="E13" s="47"/>
      <c r="F13" s="55">
        <v>27116</v>
      </c>
      <c r="G13" s="47"/>
      <c r="H13" s="55">
        <v>25873</v>
      </c>
      <c r="J13" s="55">
        <v>24360</v>
      </c>
      <c r="L13" s="55">
        <v>25909</v>
      </c>
      <c r="M13" s="1"/>
    </row>
    <row r="14" spans="1:13" ht="15" customHeight="1" x14ac:dyDescent="0.2">
      <c r="A14" s="334" t="s">
        <v>113</v>
      </c>
      <c r="B14" s="334"/>
      <c r="C14" s="203"/>
      <c r="D14" s="204">
        <v>0</v>
      </c>
      <c r="E14" s="204"/>
      <c r="F14" s="204">
        <v>28</v>
      </c>
      <c r="G14" s="204"/>
      <c r="H14" s="204">
        <v>5</v>
      </c>
      <c r="I14" s="40"/>
      <c r="J14" s="204">
        <v>6</v>
      </c>
      <c r="K14" s="40"/>
      <c r="L14" s="204">
        <v>4</v>
      </c>
      <c r="M14" s="1"/>
    </row>
    <row r="15" spans="1:13" ht="15" customHeight="1" x14ac:dyDescent="0.2">
      <c r="A15" s="340" t="s">
        <v>164</v>
      </c>
      <c r="B15" s="340"/>
      <c r="C15" s="54"/>
      <c r="D15" s="55">
        <v>-67</v>
      </c>
      <c r="E15" s="47"/>
      <c r="F15" s="55">
        <v>-47</v>
      </c>
      <c r="G15" s="47"/>
      <c r="H15" s="55">
        <v>-61</v>
      </c>
      <c r="J15" s="55">
        <v>206</v>
      </c>
      <c r="L15" s="55">
        <v>6</v>
      </c>
      <c r="M15" s="1"/>
    </row>
    <row r="16" spans="1:13" ht="15" customHeight="1" x14ac:dyDescent="0.2">
      <c r="A16" s="334" t="s">
        <v>210</v>
      </c>
      <c r="B16" s="334"/>
      <c r="C16" s="203"/>
      <c r="D16" s="204">
        <v>0</v>
      </c>
      <c r="E16" s="204"/>
      <c r="F16" s="204">
        <v>0</v>
      </c>
      <c r="G16" s="204"/>
      <c r="H16" s="204">
        <v>0</v>
      </c>
      <c r="I16" s="40"/>
      <c r="J16" s="204">
        <v>0</v>
      </c>
      <c r="K16" s="40"/>
      <c r="L16" s="204">
        <v>109486</v>
      </c>
      <c r="M16" s="249"/>
    </row>
    <row r="17" spans="1:13" ht="15" customHeight="1" x14ac:dyDescent="0.2">
      <c r="A17" s="340" t="s">
        <v>211</v>
      </c>
      <c r="B17" s="340"/>
      <c r="C17" s="54"/>
      <c r="D17" s="55">
        <v>0</v>
      </c>
      <c r="E17" s="47"/>
      <c r="F17" s="55">
        <v>0</v>
      </c>
      <c r="G17" s="47"/>
      <c r="H17" s="55">
        <v>0</v>
      </c>
      <c r="J17" s="55">
        <v>0</v>
      </c>
      <c r="L17" s="55">
        <v>22351</v>
      </c>
      <c r="M17" s="249"/>
    </row>
    <row r="18" spans="1:13" ht="15" customHeight="1" x14ac:dyDescent="0.2">
      <c r="A18" s="334" t="s">
        <v>194</v>
      </c>
      <c r="B18" s="334"/>
      <c r="C18" s="203"/>
      <c r="D18" s="204">
        <v>0</v>
      </c>
      <c r="E18" s="204"/>
      <c r="F18" s="204">
        <v>0</v>
      </c>
      <c r="G18" s="204"/>
      <c r="H18" s="204">
        <v>0</v>
      </c>
      <c r="I18" s="40"/>
      <c r="J18" s="204">
        <v>0</v>
      </c>
      <c r="K18" s="40"/>
      <c r="L18" s="204">
        <v>3626</v>
      </c>
      <c r="M18" s="249"/>
    </row>
    <row r="19" spans="1:13" ht="15" customHeight="1" x14ac:dyDescent="0.2">
      <c r="A19" s="341" t="s">
        <v>114</v>
      </c>
      <c r="B19" s="341"/>
      <c r="C19" s="269"/>
      <c r="D19" s="270">
        <v>46855</v>
      </c>
      <c r="E19" s="48"/>
      <c r="F19" s="270">
        <v>28494</v>
      </c>
      <c r="G19" s="48"/>
      <c r="H19" s="270">
        <v>17253</v>
      </c>
      <c r="I19" s="20"/>
      <c r="J19" s="270">
        <v>-39273</v>
      </c>
      <c r="K19" s="20"/>
      <c r="L19" s="270">
        <v>18987</v>
      </c>
      <c r="M19" s="1"/>
    </row>
    <row r="20" spans="1:13" ht="15" customHeight="1" x14ac:dyDescent="0.2">
      <c r="A20" s="334" t="s">
        <v>38</v>
      </c>
      <c r="B20" s="334"/>
      <c r="C20" s="248"/>
      <c r="D20" s="107">
        <v>-3490</v>
      </c>
      <c r="E20" s="108"/>
      <c r="F20" s="107">
        <v>2012</v>
      </c>
      <c r="G20" s="108"/>
      <c r="H20" s="107">
        <v>2069</v>
      </c>
      <c r="I20" s="40"/>
      <c r="J20" s="107">
        <v>170</v>
      </c>
      <c r="K20" s="40"/>
      <c r="L20" s="107">
        <v>-5988</v>
      </c>
      <c r="M20" s="1"/>
    </row>
    <row r="21" spans="1:13" ht="15" customHeight="1" x14ac:dyDescent="0.2">
      <c r="A21" s="342" t="s">
        <v>115</v>
      </c>
      <c r="B21" s="342"/>
      <c r="C21" s="72"/>
      <c r="D21" s="56">
        <v>88125</v>
      </c>
      <c r="E21" s="272"/>
      <c r="F21" s="56">
        <v>84166</v>
      </c>
      <c r="G21" s="272"/>
      <c r="H21" s="56">
        <v>64682</v>
      </c>
      <c r="I21" s="20"/>
      <c r="J21" s="56">
        <v>4567</v>
      </c>
      <c r="K21" s="20"/>
      <c r="L21" s="56">
        <v>188396</v>
      </c>
      <c r="M21" s="1"/>
    </row>
    <row r="22" spans="1:13" ht="15" customHeight="1" thickBot="1" x14ac:dyDescent="0.25">
      <c r="A22" s="326" t="s">
        <v>120</v>
      </c>
      <c r="B22" s="326"/>
      <c r="C22" s="248"/>
      <c r="D22" s="273">
        <v>46955</v>
      </c>
      <c r="E22" s="268"/>
      <c r="F22" s="273">
        <v>46521</v>
      </c>
      <c r="G22" s="248"/>
      <c r="H22" s="273">
        <v>49997</v>
      </c>
      <c r="I22" s="40"/>
      <c r="J22" s="273">
        <v>83775</v>
      </c>
      <c r="K22" s="40"/>
      <c r="L22" s="273">
        <v>-22464</v>
      </c>
      <c r="M22" s="1"/>
    </row>
    <row r="23" spans="1:13" ht="15" customHeight="1" thickTop="1" x14ac:dyDescent="0.2">
      <c r="A23" s="20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1"/>
    </row>
    <row r="24" spans="1:13" ht="15" customHeight="1" x14ac:dyDescent="0.2">
      <c r="A24" s="142" t="s">
        <v>146</v>
      </c>
      <c r="B24" s="343" t="s">
        <v>150</v>
      </c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1"/>
    </row>
    <row r="25" spans="1:13" ht="15" customHeight="1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" customHeight="1" x14ac:dyDescent="0.2">
      <c r="A26" s="322" t="s">
        <v>201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1"/>
    </row>
    <row r="27" spans="1:13" ht="15" customHeight="1" x14ac:dyDescent="0.2">
      <c r="A27" s="322"/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1"/>
    </row>
    <row r="28" spans="1:13" x14ac:dyDescent="0.2">
      <c r="A28" s="322"/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1"/>
    </row>
    <row r="29" spans="1:13" ht="15" customHeight="1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 x14ac:dyDescent="0.2">
      <c r="B30" s="1"/>
      <c r="C30" s="344"/>
      <c r="D30" s="344"/>
      <c r="E30" s="344"/>
      <c r="F30" s="344"/>
      <c r="G30" s="344"/>
      <c r="I30" s="143"/>
      <c r="J30" s="339" t="s">
        <v>195</v>
      </c>
      <c r="K30" s="339"/>
      <c r="L30" s="339"/>
      <c r="M30" s="1"/>
    </row>
    <row r="31" spans="1:13" x14ac:dyDescent="0.2">
      <c r="B31" s="1"/>
      <c r="C31" s="51"/>
      <c r="D31" s="22"/>
      <c r="E31" s="51"/>
      <c r="F31" s="22"/>
      <c r="I31" s="51"/>
      <c r="J31" s="22">
        <v>2020</v>
      </c>
      <c r="K31" s="1"/>
      <c r="L31" s="22">
        <v>2019</v>
      </c>
      <c r="M31" s="1"/>
    </row>
    <row r="32" spans="1:13" ht="15" customHeight="1" x14ac:dyDescent="0.2">
      <c r="A32" s="346" t="s">
        <v>156</v>
      </c>
      <c r="B32" s="347"/>
      <c r="C32" s="109"/>
      <c r="D32" s="205"/>
      <c r="E32" s="109"/>
      <c r="F32" s="205"/>
      <c r="G32" s="205"/>
      <c r="H32" s="205"/>
      <c r="I32" s="68"/>
      <c r="J32" s="202">
        <v>-213522</v>
      </c>
      <c r="K32" s="66"/>
      <c r="L32" s="202">
        <v>-42487</v>
      </c>
      <c r="M32" s="1"/>
    </row>
    <row r="33" spans="1:13" ht="15" customHeight="1" x14ac:dyDescent="0.2">
      <c r="A33" s="348" t="s">
        <v>157</v>
      </c>
      <c r="B33" s="348"/>
      <c r="C33" s="51"/>
      <c r="D33" s="58"/>
      <c r="E33" s="51"/>
      <c r="F33" s="58"/>
      <c r="G33" s="58"/>
      <c r="H33" s="58"/>
      <c r="I33" s="51"/>
      <c r="J33" s="11">
        <v>-3044</v>
      </c>
      <c r="K33" s="51"/>
      <c r="L33" s="11">
        <v>-3479</v>
      </c>
      <c r="M33" s="1"/>
    </row>
    <row r="34" spans="1:13" ht="15" customHeight="1" x14ac:dyDescent="0.2">
      <c r="A34" s="326" t="s">
        <v>121</v>
      </c>
      <c r="B34" s="326"/>
      <c r="C34" s="109"/>
      <c r="D34" s="109"/>
      <c r="E34" s="109"/>
      <c r="F34" s="109"/>
      <c r="G34" s="109"/>
      <c r="H34" s="109"/>
      <c r="I34" s="109"/>
      <c r="J34" s="66">
        <f>J32-J33</f>
        <v>-210478</v>
      </c>
      <c r="K34" s="66"/>
      <c r="L34" s="66">
        <v>-39008</v>
      </c>
      <c r="M34" s="1"/>
    </row>
    <row r="35" spans="1:13" ht="15" customHeight="1" x14ac:dyDescent="0.2">
      <c r="A35" s="336" t="s">
        <v>51</v>
      </c>
      <c r="B35" s="336"/>
      <c r="C35" s="51"/>
      <c r="D35" s="58"/>
      <c r="E35" s="51"/>
      <c r="F35" s="58"/>
      <c r="G35" s="58"/>
      <c r="H35" s="58"/>
      <c r="I35" s="51"/>
      <c r="J35" s="11">
        <v>382</v>
      </c>
      <c r="K35" s="51"/>
      <c r="L35" s="11">
        <v>2162</v>
      </c>
      <c r="M35" s="1"/>
    </row>
    <row r="36" spans="1:13" ht="15" customHeight="1" x14ac:dyDescent="0.2">
      <c r="A36" s="326" t="s">
        <v>118</v>
      </c>
      <c r="B36" s="326"/>
      <c r="C36" s="109"/>
      <c r="D36" s="109"/>
      <c r="E36" s="109"/>
      <c r="F36" s="109"/>
      <c r="G36" s="109"/>
      <c r="H36" s="109"/>
      <c r="I36" s="109"/>
      <c r="J36" s="206">
        <f>J34-J35</f>
        <v>-210860</v>
      </c>
      <c r="K36" s="109"/>
      <c r="L36" s="206">
        <v>-41170</v>
      </c>
      <c r="M36" s="1"/>
    </row>
    <row r="37" spans="1:13" ht="15" customHeight="1" x14ac:dyDescent="0.2">
      <c r="A37" s="336" t="s">
        <v>122</v>
      </c>
      <c r="B37" s="336"/>
      <c r="C37" s="51"/>
      <c r="D37" s="58"/>
      <c r="E37" s="51"/>
      <c r="F37" s="58"/>
      <c r="G37" s="58"/>
      <c r="H37" s="58"/>
      <c r="I37" s="51"/>
      <c r="J37" s="11">
        <v>-5988</v>
      </c>
      <c r="K37" s="1"/>
      <c r="L37" s="11">
        <v>-3490</v>
      </c>
      <c r="M37" s="1"/>
    </row>
    <row r="38" spans="1:13" x14ac:dyDescent="0.2">
      <c r="A38" s="326" t="s">
        <v>123</v>
      </c>
      <c r="B38" s="326"/>
      <c r="C38" s="326"/>
      <c r="D38" s="326"/>
      <c r="E38" s="326"/>
      <c r="F38" s="326"/>
      <c r="G38" s="326"/>
      <c r="H38" s="326"/>
      <c r="I38" s="109"/>
      <c r="J38" s="206">
        <v>-216848</v>
      </c>
      <c r="K38" s="66"/>
      <c r="L38" s="206">
        <v>-44660</v>
      </c>
      <c r="M38" s="1"/>
    </row>
    <row r="39" spans="1:13" ht="15" customHeight="1" x14ac:dyDescent="0.2">
      <c r="A39" s="336" t="s">
        <v>55</v>
      </c>
      <c r="B39" s="336"/>
      <c r="C39" s="51"/>
      <c r="D39" s="58"/>
      <c r="E39" s="51"/>
      <c r="F39" s="58"/>
      <c r="G39" s="58"/>
      <c r="H39" s="58"/>
      <c r="I39" s="51"/>
      <c r="J39" s="9">
        <v>14015</v>
      </c>
      <c r="K39" s="1"/>
      <c r="L39" s="9">
        <v>16411</v>
      </c>
      <c r="M39" s="1"/>
    </row>
    <row r="40" spans="1:13" ht="15" customHeight="1" x14ac:dyDescent="0.2">
      <c r="A40" s="326" t="s">
        <v>54</v>
      </c>
      <c r="B40" s="326"/>
      <c r="C40" s="109"/>
      <c r="D40" s="109"/>
      <c r="E40" s="109"/>
      <c r="F40" s="109"/>
      <c r="G40" s="109"/>
      <c r="H40" s="109"/>
      <c r="I40" s="68"/>
      <c r="J40" s="66">
        <v>2524</v>
      </c>
      <c r="K40" s="66"/>
      <c r="L40" s="66">
        <v>3894</v>
      </c>
      <c r="M40" s="1"/>
    </row>
    <row r="41" spans="1:13" ht="15" customHeight="1" x14ac:dyDescent="0.2">
      <c r="A41" s="72" t="s">
        <v>113</v>
      </c>
      <c r="B41" s="162"/>
      <c r="C41" s="61"/>
      <c r="D41" s="61"/>
      <c r="E41" s="61"/>
      <c r="F41" s="61"/>
      <c r="G41" s="61"/>
      <c r="H41" s="61"/>
      <c r="I41" s="52"/>
      <c r="J41" s="60">
        <v>4</v>
      </c>
      <c r="K41" s="60"/>
      <c r="L41" s="60">
        <v>0</v>
      </c>
      <c r="M41" s="155"/>
    </row>
    <row r="42" spans="1:13" ht="15" customHeight="1" x14ac:dyDescent="0.2">
      <c r="A42" s="326" t="s">
        <v>33</v>
      </c>
      <c r="B42" s="326"/>
      <c r="C42" s="109"/>
      <c r="D42" s="109"/>
      <c r="E42" s="109"/>
      <c r="F42" s="109"/>
      <c r="G42" s="109"/>
      <c r="H42" s="109"/>
      <c r="I42" s="68"/>
      <c r="J42" s="66">
        <v>6</v>
      </c>
      <c r="K42" s="66"/>
      <c r="L42" s="66">
        <v>-67</v>
      </c>
      <c r="M42" s="1"/>
    </row>
    <row r="43" spans="1:13" ht="15" customHeight="1" x14ac:dyDescent="0.2">
      <c r="A43" s="72" t="s">
        <v>171</v>
      </c>
      <c r="B43" s="154"/>
      <c r="C43" s="61"/>
      <c r="D43" s="61"/>
      <c r="E43" s="61"/>
      <c r="F43" s="61"/>
      <c r="G43" s="61"/>
      <c r="H43" s="61"/>
      <c r="I43" s="52"/>
      <c r="J43" s="60">
        <v>1405</v>
      </c>
      <c r="K43" s="60"/>
      <c r="L43" s="60">
        <v>41408</v>
      </c>
      <c r="M43" s="155"/>
    </row>
    <row r="44" spans="1:13" ht="12.75" customHeight="1" x14ac:dyDescent="0.2">
      <c r="A44" s="326" t="s">
        <v>196</v>
      </c>
      <c r="B44" s="326"/>
      <c r="C44" s="326"/>
      <c r="D44" s="326"/>
      <c r="E44" s="109"/>
      <c r="F44" s="109"/>
      <c r="G44" s="109"/>
      <c r="H44" s="109"/>
      <c r="I44" s="68"/>
      <c r="J44" s="66">
        <v>6684</v>
      </c>
      <c r="K44" s="66"/>
      <c r="L44" s="66">
        <v>0</v>
      </c>
      <c r="M44" s="1"/>
    </row>
    <row r="45" spans="1:13" ht="12.75" customHeight="1" x14ac:dyDescent="0.2">
      <c r="A45" s="332" t="s">
        <v>197</v>
      </c>
      <c r="B45" s="332"/>
      <c r="C45" s="234"/>
      <c r="D45" s="234"/>
      <c r="E45" s="61"/>
      <c r="F45" s="61"/>
      <c r="G45" s="61"/>
      <c r="H45" s="61"/>
      <c r="I45" s="52"/>
      <c r="J45" s="60">
        <v>109486</v>
      </c>
      <c r="K45" s="60"/>
      <c r="L45" s="60">
        <v>0</v>
      </c>
      <c r="M45" s="233"/>
    </row>
    <row r="46" spans="1:13" ht="12.75" customHeight="1" x14ac:dyDescent="0.2">
      <c r="A46" s="345" t="s">
        <v>188</v>
      </c>
      <c r="B46" s="345"/>
      <c r="C46" s="236"/>
      <c r="D46" s="236"/>
      <c r="E46" s="109"/>
      <c r="F46" s="109"/>
      <c r="G46" s="109"/>
      <c r="H46" s="109"/>
      <c r="I46" s="68"/>
      <c r="J46" s="66">
        <v>22351</v>
      </c>
      <c r="K46" s="66"/>
      <c r="L46" s="66">
        <v>0</v>
      </c>
      <c r="M46" s="220"/>
    </row>
    <row r="47" spans="1:13" ht="12.75" customHeight="1" x14ac:dyDescent="0.2">
      <c r="A47" s="332" t="s">
        <v>198</v>
      </c>
      <c r="B47" s="332"/>
      <c r="C47" s="257"/>
      <c r="D47" s="257"/>
      <c r="E47" s="61"/>
      <c r="F47" s="61"/>
      <c r="G47" s="61"/>
      <c r="H47" s="61"/>
      <c r="I47" s="52"/>
      <c r="J47" s="60">
        <v>3626</v>
      </c>
      <c r="K47" s="60"/>
      <c r="L47" s="60">
        <v>0</v>
      </c>
      <c r="M47" s="249"/>
    </row>
    <row r="48" spans="1:13" ht="12.75" customHeight="1" x14ac:dyDescent="0.2">
      <c r="A48" s="326" t="s">
        <v>117</v>
      </c>
      <c r="B48" s="326"/>
      <c r="C48" s="326"/>
      <c r="D48" s="326"/>
      <c r="E48" s="326"/>
      <c r="F48" s="326"/>
      <c r="G48" s="326"/>
      <c r="H48" s="326"/>
      <c r="I48" s="68"/>
      <c r="J48" s="66">
        <v>5313</v>
      </c>
      <c r="K48" s="263"/>
      <c r="L48" s="66">
        <v>4194</v>
      </c>
      <c r="M48" s="1"/>
    </row>
    <row r="49" spans="1:13" ht="15" customHeight="1" x14ac:dyDescent="0.2">
      <c r="A49" s="327" t="s">
        <v>124</v>
      </c>
      <c r="B49" s="327"/>
      <c r="C49" s="61"/>
      <c r="D49" s="61"/>
      <c r="E49" s="61"/>
      <c r="F49" s="61"/>
      <c r="G49" s="61"/>
      <c r="H49" s="61"/>
      <c r="I49" s="52"/>
      <c r="J49" s="64">
        <v>3516</v>
      </c>
      <c r="K49" s="60"/>
      <c r="L49" s="64">
        <v>3175</v>
      </c>
      <c r="M49" s="1"/>
    </row>
    <row r="50" spans="1:13" x14ac:dyDescent="0.2">
      <c r="A50" s="326" t="s">
        <v>125</v>
      </c>
      <c r="B50" s="326"/>
      <c r="C50" s="326"/>
      <c r="D50" s="326"/>
      <c r="E50" s="326"/>
      <c r="F50" s="326"/>
      <c r="G50" s="326"/>
      <c r="H50" s="326"/>
      <c r="I50" s="308"/>
      <c r="J50" s="309">
        <v>-47918</v>
      </c>
      <c r="K50" s="309"/>
      <c r="L50" s="309">
        <v>24355</v>
      </c>
      <c r="M50" s="1"/>
    </row>
    <row r="51" spans="1:13" ht="15" customHeight="1" x14ac:dyDescent="0.2">
      <c r="A51" s="327" t="s">
        <v>158</v>
      </c>
      <c r="B51" s="327"/>
      <c r="C51" s="52"/>
      <c r="D51" s="61"/>
      <c r="E51" s="52"/>
      <c r="F51" s="61"/>
      <c r="G51" s="61"/>
      <c r="H51" s="61"/>
      <c r="I51" s="52"/>
      <c r="J51" s="64">
        <v>-4780</v>
      </c>
      <c r="K51" s="52"/>
      <c r="L51" s="64">
        <v>4131</v>
      </c>
      <c r="M51" s="1"/>
    </row>
    <row r="52" spans="1:13" ht="15" customHeight="1" x14ac:dyDescent="0.2">
      <c r="A52" s="326" t="s">
        <v>126</v>
      </c>
      <c r="B52" s="326"/>
      <c r="C52" s="109"/>
      <c r="D52" s="109"/>
      <c r="E52" s="109"/>
      <c r="F52" s="109"/>
      <c r="G52" s="109"/>
      <c r="H52" s="109"/>
      <c r="I52" s="109"/>
      <c r="J52" s="109">
        <v>-43138</v>
      </c>
      <c r="K52" s="109"/>
      <c r="L52" s="109">
        <v>20224</v>
      </c>
      <c r="M52" s="1"/>
    </row>
    <row r="53" spans="1:13" ht="15" customHeight="1" x14ac:dyDescent="0.2">
      <c r="A53" s="327" t="s">
        <v>127</v>
      </c>
      <c r="B53" s="327"/>
      <c r="C53" s="52"/>
      <c r="D53" s="61"/>
      <c r="E53" s="52"/>
      <c r="F53" s="61"/>
      <c r="G53" s="61"/>
      <c r="H53" s="61"/>
      <c r="I53" s="52"/>
      <c r="J53" s="64">
        <v>-3044</v>
      </c>
      <c r="K53" s="52"/>
      <c r="L53" s="64">
        <v>-3479</v>
      </c>
      <c r="M53" s="1"/>
    </row>
    <row r="54" spans="1:13" x14ac:dyDescent="0.2">
      <c r="A54" s="330" t="s">
        <v>159</v>
      </c>
      <c r="B54" s="326"/>
      <c r="C54" s="326"/>
      <c r="D54" s="326"/>
      <c r="E54" s="326"/>
      <c r="F54" s="326"/>
      <c r="G54" s="326"/>
      <c r="H54" s="326"/>
      <c r="I54" s="201"/>
      <c r="J54" s="201">
        <v>-46182</v>
      </c>
      <c r="K54" s="201"/>
      <c r="L54" s="201">
        <v>16745</v>
      </c>
      <c r="M54" s="1"/>
    </row>
    <row r="55" spans="1:13" ht="13.5" customHeight="1" x14ac:dyDescent="0.2">
      <c r="A55" s="332" t="s">
        <v>212</v>
      </c>
      <c r="B55" s="332"/>
      <c r="C55" s="332"/>
      <c r="D55" s="332"/>
      <c r="E55" s="332"/>
      <c r="F55" s="332"/>
      <c r="G55" s="332"/>
      <c r="H55" s="332"/>
      <c r="I55" s="110"/>
      <c r="J55" s="110">
        <v>0</v>
      </c>
      <c r="K55" s="110"/>
      <c r="L55" s="110">
        <v>0</v>
      </c>
      <c r="M55" s="165"/>
    </row>
    <row r="56" spans="1:13" ht="13.5" thickBot="1" x14ac:dyDescent="0.25">
      <c r="A56" s="330" t="s">
        <v>163</v>
      </c>
      <c r="B56" s="326"/>
      <c r="C56" s="326"/>
      <c r="D56" s="326"/>
      <c r="E56" s="326"/>
      <c r="F56" s="326"/>
      <c r="G56" s="326"/>
      <c r="H56" s="326"/>
      <c r="I56" s="201"/>
      <c r="J56" s="310">
        <v>-46182</v>
      </c>
      <c r="K56" s="311"/>
      <c r="L56" s="310">
        <v>16745</v>
      </c>
      <c r="M56" s="220"/>
    </row>
    <row r="57" spans="1:13" ht="13.5" thickTop="1" x14ac:dyDescent="0.2">
      <c r="A57" s="258"/>
      <c r="B57" s="257"/>
      <c r="C57" s="257"/>
      <c r="D57" s="257"/>
      <c r="E57" s="257"/>
      <c r="F57" s="257"/>
      <c r="G57" s="257"/>
      <c r="H57" s="257"/>
      <c r="I57" s="110"/>
      <c r="J57" s="110"/>
      <c r="K57" s="110"/>
      <c r="L57" s="110"/>
      <c r="M57" s="220"/>
    </row>
    <row r="58" spans="1:13" ht="15" customHeight="1" x14ac:dyDescent="0.2">
      <c r="A58" s="326" t="s">
        <v>128</v>
      </c>
      <c r="B58" s="326"/>
      <c r="C58" s="109"/>
      <c r="D58" s="109"/>
      <c r="E58" s="109"/>
      <c r="F58" s="109"/>
      <c r="G58" s="109"/>
      <c r="H58" s="109"/>
      <c r="I58" s="68"/>
      <c r="J58" s="66">
        <v>28365216</v>
      </c>
      <c r="K58" s="66"/>
      <c r="L58" s="66">
        <v>28504756</v>
      </c>
      <c r="M58" s="1"/>
    </row>
    <row r="59" spans="1:13" ht="15" customHeight="1" x14ac:dyDescent="0.2">
      <c r="A59" s="327" t="s">
        <v>172</v>
      </c>
      <c r="B59" s="327"/>
      <c r="C59" s="52"/>
      <c r="D59" s="61"/>
      <c r="E59" s="52"/>
      <c r="F59" s="61"/>
      <c r="G59" s="61"/>
      <c r="H59" s="61"/>
      <c r="I59" s="52"/>
      <c r="J59" s="60">
        <v>0</v>
      </c>
      <c r="K59" s="72"/>
      <c r="L59" s="60">
        <v>254810</v>
      </c>
      <c r="M59" s="1"/>
    </row>
    <row r="60" spans="1:13" ht="15" customHeight="1" thickBot="1" x14ac:dyDescent="0.25">
      <c r="A60" s="326" t="s">
        <v>129</v>
      </c>
      <c r="B60" s="326"/>
      <c r="C60" s="109"/>
      <c r="D60" s="109"/>
      <c r="E60" s="109"/>
      <c r="F60" s="109"/>
      <c r="G60" s="109"/>
      <c r="H60" s="109"/>
      <c r="I60" s="109"/>
      <c r="J60" s="228">
        <v>28365216</v>
      </c>
      <c r="K60" s="109"/>
      <c r="L60" s="228">
        <v>28759566</v>
      </c>
      <c r="M60" s="1"/>
    </row>
    <row r="61" spans="1:13" ht="15" customHeight="1" thickTop="1" x14ac:dyDescent="0.2">
      <c r="A61" s="328"/>
      <c r="B61" s="328"/>
      <c r="C61" s="52"/>
      <c r="D61" s="224"/>
      <c r="E61" s="52"/>
      <c r="F61" s="224"/>
      <c r="G61" s="224"/>
      <c r="H61" s="224"/>
      <c r="I61" s="52"/>
      <c r="J61" s="225"/>
      <c r="K61" s="72"/>
      <c r="L61" s="225"/>
      <c r="M61" s="1"/>
    </row>
    <row r="62" spans="1:13" ht="15" customHeight="1" x14ac:dyDescent="0.2">
      <c r="A62" s="326" t="s">
        <v>130</v>
      </c>
      <c r="B62" s="326"/>
      <c r="C62" s="109"/>
      <c r="D62" s="229"/>
      <c r="E62" s="109"/>
      <c r="F62" s="229"/>
      <c r="G62" s="229"/>
      <c r="H62" s="229"/>
      <c r="I62" s="68"/>
      <c r="J62" s="230">
        <v>-7.53</v>
      </c>
      <c r="K62" s="66"/>
      <c r="L62" s="230">
        <v>-1.49</v>
      </c>
      <c r="M62" s="1"/>
    </row>
    <row r="63" spans="1:13" ht="15" customHeight="1" x14ac:dyDescent="0.2">
      <c r="A63" s="327" t="s">
        <v>131</v>
      </c>
      <c r="B63" s="327"/>
      <c r="C63" s="52"/>
      <c r="D63" s="226"/>
      <c r="E63" s="52"/>
      <c r="F63" s="226"/>
      <c r="G63" s="226"/>
      <c r="H63" s="226"/>
      <c r="I63" s="52"/>
      <c r="J63" s="227">
        <v>5.9</v>
      </c>
      <c r="K63" s="72"/>
      <c r="L63" s="227">
        <v>2.0699999999999998</v>
      </c>
      <c r="M63" s="1"/>
    </row>
    <row r="64" spans="1:13" ht="15" customHeight="1" thickBot="1" x14ac:dyDescent="0.25">
      <c r="A64" s="326" t="s">
        <v>132</v>
      </c>
      <c r="B64" s="326"/>
      <c r="C64" s="109"/>
      <c r="D64" s="229"/>
      <c r="E64" s="229"/>
      <c r="F64" s="229"/>
      <c r="G64" s="229"/>
      <c r="H64" s="229"/>
      <c r="I64" s="229"/>
      <c r="J64" s="231">
        <v>-1.63</v>
      </c>
      <c r="K64" s="229"/>
      <c r="L64" s="231">
        <v>0.57999999999999996</v>
      </c>
      <c r="M64" s="1"/>
    </row>
    <row r="65" spans="1:13" ht="15" customHeight="1" thickTop="1" x14ac:dyDescent="0.2">
      <c r="A65" s="53"/>
      <c r="B65" s="53"/>
      <c r="C65" s="60"/>
      <c r="D65" s="62"/>
      <c r="E65" s="60"/>
      <c r="F65" s="62"/>
      <c r="G65" s="49"/>
      <c r="H65" s="62"/>
      <c r="I65" s="60"/>
      <c r="J65" s="62"/>
      <c r="K65" s="1"/>
      <c r="L65" s="1"/>
      <c r="M65" s="1"/>
    </row>
    <row r="66" spans="1:13" ht="14.25" customHeight="1" x14ac:dyDescent="0.2">
      <c r="A66" s="142" t="s">
        <v>146</v>
      </c>
      <c r="B66" s="329" t="s">
        <v>199</v>
      </c>
      <c r="C66" s="329"/>
      <c r="D66" s="329"/>
      <c r="E66" s="329"/>
      <c r="F66" s="329"/>
      <c r="G66" s="329"/>
      <c r="H66" s="329"/>
      <c r="I66" s="329"/>
      <c r="J66" s="329"/>
      <c r="K66" s="329"/>
      <c r="L66" s="329"/>
      <c r="M66" s="1"/>
    </row>
    <row r="67" spans="1:13" ht="14.25" customHeight="1" x14ac:dyDescent="0.2">
      <c r="A67" s="142"/>
      <c r="B67" s="329"/>
      <c r="C67" s="329"/>
      <c r="D67" s="329"/>
      <c r="E67" s="329"/>
      <c r="F67" s="329"/>
      <c r="G67" s="329"/>
      <c r="H67" s="329"/>
      <c r="I67" s="329"/>
      <c r="J67" s="329"/>
      <c r="K67" s="329"/>
      <c r="L67" s="329"/>
      <c r="M67" s="249"/>
    </row>
    <row r="68" spans="1:13" ht="15" customHeight="1" x14ac:dyDescent="0.2">
      <c r="A68" s="331" t="s">
        <v>200</v>
      </c>
      <c r="B68" s="331"/>
      <c r="C68" s="331"/>
      <c r="D68" s="331"/>
      <c r="E68" s="331"/>
      <c r="F68" s="331"/>
      <c r="G68" s="331"/>
      <c r="H68" s="331"/>
      <c r="I68" s="331"/>
      <c r="J68" s="331"/>
      <c r="K68" s="331"/>
      <c r="L68" s="331"/>
      <c r="M68" s="1"/>
    </row>
    <row r="69" spans="1:13" ht="15" customHeight="1" x14ac:dyDescent="0.2">
      <c r="A69" s="331"/>
      <c r="B69" s="331"/>
      <c r="C69" s="331"/>
      <c r="D69" s="331"/>
      <c r="E69" s="331"/>
      <c r="F69" s="331"/>
      <c r="G69" s="331"/>
      <c r="H69" s="331"/>
      <c r="I69" s="331"/>
      <c r="J69" s="331"/>
      <c r="K69" s="331"/>
      <c r="L69" s="331"/>
      <c r="M69" s="1"/>
    </row>
    <row r="70" spans="1:13" ht="1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" customHeight="1" x14ac:dyDescent="0.2">
      <c r="B71" s="50"/>
      <c r="C71" s="1"/>
      <c r="D71" s="30" t="s">
        <v>147</v>
      </c>
      <c r="E71" s="233"/>
      <c r="F71" s="30" t="s">
        <v>155</v>
      </c>
      <c r="H71" s="7" t="s">
        <v>162</v>
      </c>
      <c r="J71" s="7" t="s">
        <v>169</v>
      </c>
      <c r="L71" s="7" t="s">
        <v>192</v>
      </c>
      <c r="M71" s="1"/>
    </row>
    <row r="72" spans="1:13" ht="30.75" customHeight="1" x14ac:dyDescent="0.2">
      <c r="A72" s="324" t="s">
        <v>151</v>
      </c>
      <c r="B72" s="324"/>
      <c r="C72" s="67"/>
      <c r="D72" s="207">
        <v>-147483</v>
      </c>
      <c r="E72" s="232"/>
      <c r="F72" s="207">
        <v>-1219</v>
      </c>
      <c r="G72" s="40"/>
      <c r="H72" s="207">
        <v>18584</v>
      </c>
      <c r="I72" s="40"/>
      <c r="J72" s="207">
        <v>201401</v>
      </c>
      <c r="K72" s="40"/>
      <c r="L72" s="207">
        <v>-236408</v>
      </c>
      <c r="M72" s="1"/>
    </row>
    <row r="73" spans="1:13" ht="30.75" customHeight="1" x14ac:dyDescent="0.2">
      <c r="A73" s="325" t="s">
        <v>116</v>
      </c>
      <c r="B73" s="325"/>
      <c r="C73" s="49"/>
      <c r="D73" s="64">
        <v>-17477</v>
      </c>
      <c r="E73" s="233"/>
      <c r="F73" s="64">
        <v>-16684</v>
      </c>
      <c r="H73" s="64">
        <v>-17693</v>
      </c>
      <c r="J73" s="64">
        <v>-15474</v>
      </c>
      <c r="L73" s="64">
        <v>-10596</v>
      </c>
      <c r="M73" s="1"/>
    </row>
    <row r="74" spans="1:13" ht="15" customHeight="1" x14ac:dyDescent="0.2">
      <c r="A74" s="324" t="s">
        <v>152</v>
      </c>
      <c r="B74" s="324"/>
      <c r="C74" s="67"/>
      <c r="D74" s="202">
        <v>-164960</v>
      </c>
      <c r="E74" s="232"/>
      <c r="F74" s="202">
        <v>-17903</v>
      </c>
      <c r="G74" s="40"/>
      <c r="H74" s="202">
        <v>891</v>
      </c>
      <c r="I74" s="40"/>
      <c r="J74" s="202">
        <v>185927</v>
      </c>
      <c r="K74" s="40"/>
      <c r="L74" s="202">
        <v>-247004</v>
      </c>
      <c r="M74" s="1"/>
    </row>
    <row r="75" spans="1:13" ht="15" customHeight="1" x14ac:dyDescent="0.2">
      <c r="A75" s="237"/>
      <c r="B75" s="237"/>
      <c r="C75" s="246"/>
      <c r="D75" s="247"/>
      <c r="E75" s="246"/>
      <c r="F75" s="247"/>
      <c r="G75" s="238"/>
      <c r="H75" s="247"/>
      <c r="I75" s="238"/>
      <c r="J75" s="247"/>
      <c r="K75" s="238"/>
      <c r="L75" s="247"/>
      <c r="M75" s="233"/>
    </row>
    <row r="76" spans="1:13" ht="28.5" customHeight="1" x14ac:dyDescent="0.2">
      <c r="A76" s="324" t="s">
        <v>67</v>
      </c>
      <c r="B76" s="324"/>
      <c r="C76" s="67"/>
      <c r="D76" s="207">
        <v>-18115</v>
      </c>
      <c r="E76" s="232"/>
      <c r="F76" s="207">
        <v>-17235</v>
      </c>
      <c r="G76" s="40"/>
      <c r="H76" s="207">
        <v>-19541</v>
      </c>
      <c r="I76" s="40"/>
      <c r="J76" s="207">
        <v>-12700</v>
      </c>
      <c r="K76" s="40"/>
      <c r="L76" s="207">
        <v>19564</v>
      </c>
      <c r="M76" s="1"/>
    </row>
    <row r="77" spans="1:13" ht="15" customHeight="1" x14ac:dyDescent="0.2">
      <c r="A77" s="325" t="s">
        <v>74</v>
      </c>
      <c r="B77" s="325"/>
      <c r="C77" s="49"/>
      <c r="D77" s="65">
        <v>-27777</v>
      </c>
      <c r="E77" s="233"/>
      <c r="F77" s="65">
        <v>-31581</v>
      </c>
      <c r="H77" s="65">
        <v>-22595</v>
      </c>
      <c r="J77" s="65">
        <v>-10666</v>
      </c>
      <c r="L77" s="65">
        <v>141312</v>
      </c>
      <c r="M77" s="1"/>
    </row>
    <row r="78" spans="1:13" ht="1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</sheetData>
  <mergeCells count="61">
    <mergeCell ref="A26:L28"/>
    <mergeCell ref="A32:B32"/>
    <mergeCell ref="A33:B33"/>
    <mergeCell ref="A34:B34"/>
    <mergeCell ref="A35:B35"/>
    <mergeCell ref="A36:B36"/>
    <mergeCell ref="A37:B37"/>
    <mergeCell ref="A38:H38"/>
    <mergeCell ref="A44:D44"/>
    <mergeCell ref="A51:B51"/>
    <mergeCell ref="A50:H50"/>
    <mergeCell ref="A39:B39"/>
    <mergeCell ref="A40:B40"/>
    <mergeCell ref="A42:B42"/>
    <mergeCell ref="A49:B49"/>
    <mergeCell ref="A48:H48"/>
    <mergeCell ref="A46:B46"/>
    <mergeCell ref="A45:B45"/>
    <mergeCell ref="A52:B52"/>
    <mergeCell ref="J30:L30"/>
    <mergeCell ref="A53:B53"/>
    <mergeCell ref="A13:B13"/>
    <mergeCell ref="A14:B14"/>
    <mergeCell ref="A15:B15"/>
    <mergeCell ref="A19:B19"/>
    <mergeCell ref="A20:B20"/>
    <mergeCell ref="A21:B21"/>
    <mergeCell ref="A22:B22"/>
    <mergeCell ref="B24:L24"/>
    <mergeCell ref="C30:G30"/>
    <mergeCell ref="A16:B16"/>
    <mergeCell ref="A17:B17"/>
    <mergeCell ref="A18:B18"/>
    <mergeCell ref="A47:B47"/>
    <mergeCell ref="A1:L1"/>
    <mergeCell ref="A2:L2"/>
    <mergeCell ref="A3:L3"/>
    <mergeCell ref="A4:L4"/>
    <mergeCell ref="A12:B12"/>
    <mergeCell ref="B5:J5"/>
    <mergeCell ref="A6:L7"/>
    <mergeCell ref="A8:J8"/>
    <mergeCell ref="A10:B10"/>
    <mergeCell ref="A11:B11"/>
    <mergeCell ref="A54:H54"/>
    <mergeCell ref="A63:B63"/>
    <mergeCell ref="A64:B64"/>
    <mergeCell ref="A68:L69"/>
    <mergeCell ref="A72:B72"/>
    <mergeCell ref="A55:H55"/>
    <mergeCell ref="A56:H56"/>
    <mergeCell ref="A76:B76"/>
    <mergeCell ref="A77:B77"/>
    <mergeCell ref="A74:B74"/>
    <mergeCell ref="A73:B73"/>
    <mergeCell ref="A58:B58"/>
    <mergeCell ref="A59:B59"/>
    <mergeCell ref="A60:B60"/>
    <mergeCell ref="A61:B61"/>
    <mergeCell ref="A62:B62"/>
    <mergeCell ref="B66:L6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</vt:lpstr>
      <vt:lpstr>Statement of Operations </vt:lpstr>
      <vt:lpstr>Statement of Cash Flows </vt:lpstr>
      <vt:lpstr>Supplemental Financial and Ops</vt:lpstr>
      <vt:lpstr>Supplemental Metrics Continued</vt:lpstr>
      <vt:lpstr>Non-GAAP Reconciliation Sch</vt:lpstr>
    </vt:vector>
  </TitlesOfParts>
  <Company>GROUPON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Lazalde</dc:creator>
  <cp:lastModifiedBy>Callie Dziurgot</cp:lastModifiedBy>
  <dcterms:created xsi:type="dcterms:W3CDTF">2019-02-04T17:43:34Z</dcterms:created>
  <dcterms:modified xsi:type="dcterms:W3CDTF">2020-06-16T22:57:26Z</dcterms:modified>
</cp:coreProperties>
</file>