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epartments\Accounting\NORAM\sec\2019\2019 Q4\MDA\"/>
    </mc:Choice>
  </mc:AlternateContent>
  <bookViews>
    <workbookView xWindow="0" yWindow="0" windowWidth="28800" windowHeight="12435" firstSheet="2" activeTab="5"/>
  </bookViews>
  <sheets>
    <sheet name="Balance Sheet " sheetId="1" r:id="rId1"/>
    <sheet name="Statement of Operations " sheetId="4" r:id="rId2"/>
    <sheet name="Statement of Cash Flows " sheetId="3" r:id="rId3"/>
    <sheet name="Supplemental Financial and Ops" sheetId="5" r:id="rId4"/>
    <sheet name="Supplemental Metrics Continued" sheetId="6" r:id="rId5"/>
    <sheet name="Non-GAAP Reconciliation Sch" sheetId="7" r:id="rId6"/>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3" i="7" l="1"/>
  <c r="P31" i="7"/>
  <c r="N31" i="7"/>
  <c r="N33" i="7" s="1"/>
  <c r="L31" i="7"/>
  <c r="J31" i="7"/>
  <c r="I11" i="3"/>
  <c r="G11" i="3"/>
  <c r="E11" i="3"/>
  <c r="C11" i="3"/>
  <c r="H26" i="4"/>
  <c r="F26" i="4"/>
  <c r="D26" i="4"/>
  <c r="C26" i="4"/>
  <c r="B26" i="4"/>
  <c r="H22" i="4"/>
  <c r="F22" i="4"/>
  <c r="D22" i="4"/>
  <c r="B22" i="4"/>
  <c r="H16" i="4"/>
  <c r="F16" i="4"/>
  <c r="D16" i="4"/>
  <c r="B16" i="4"/>
  <c r="M18" i="7" l="1"/>
</calcChain>
</file>

<file path=xl/sharedStrings.xml><?xml version="1.0" encoding="utf-8"?>
<sst xmlns="http://schemas.openxmlformats.org/spreadsheetml/2006/main" count="340" uniqueCount="226">
  <si>
    <t>Current assets:</t>
  </si>
  <si>
    <t>Cash and cash equivalents</t>
  </si>
  <si>
    <t>Accounts receivable, net</t>
  </si>
  <si>
    <t>Prepaid expenses and other current assets</t>
  </si>
  <si>
    <t>Total current assets</t>
  </si>
  <si>
    <t>Property, equipment and software, net</t>
  </si>
  <si>
    <t>Goodwill</t>
  </si>
  <si>
    <t>Intangible assets, net</t>
  </si>
  <si>
    <t>Other non-current assets</t>
  </si>
  <si>
    <t>Current liabilities:</t>
  </si>
  <si>
    <t>Accounts payable</t>
  </si>
  <si>
    <t>Accrued merchant and supplier payables</t>
  </si>
  <si>
    <t>Accrued expenses and other current liabilities</t>
  </si>
  <si>
    <t>Total current liabilities</t>
  </si>
  <si>
    <t>Convertible senior notes, net</t>
  </si>
  <si>
    <t>Other non-current liabilities</t>
  </si>
  <si>
    <t>Additional paid-in capital</t>
  </si>
  <si>
    <t>Accumulated deficit</t>
  </si>
  <si>
    <t>Noncontrolling interests</t>
  </si>
  <si>
    <t xml:space="preserve">Groupon, Inc. </t>
  </si>
  <si>
    <t>Condensed Consolidated Balance Sheets</t>
  </si>
  <si>
    <t xml:space="preserve">Condensed Consolidated Statements of Operations </t>
  </si>
  <si>
    <t xml:space="preserve"> (in thousands, except share and per share amounts)</t>
  </si>
  <si>
    <t>Revenue:</t>
  </si>
  <si>
    <t>Service</t>
  </si>
  <si>
    <t>Product</t>
  </si>
  <si>
    <t>Total revenue</t>
  </si>
  <si>
    <t>Cost of revenue:</t>
  </si>
  <si>
    <t>Total cost of revenue</t>
  </si>
  <si>
    <t>Gross profit</t>
  </si>
  <si>
    <t>Operating expenses:</t>
  </si>
  <si>
    <t>Marketing</t>
  </si>
  <si>
    <t>Selling, general and administrative</t>
  </si>
  <si>
    <t>Restructuring charges</t>
  </si>
  <si>
    <t>Total operating expenses</t>
  </si>
  <si>
    <t>Income (loss) from operations</t>
  </si>
  <si>
    <t>Other income (expense), net</t>
  </si>
  <si>
    <t>Income (loss) from continuing operations before provision (benefit) for income taxes</t>
  </si>
  <si>
    <t>Provision (benefit) for income taxes</t>
  </si>
  <si>
    <t>Income (loss) from continuing operations</t>
  </si>
  <si>
    <t>Income (loss) from discontinued operations, net of tax</t>
  </si>
  <si>
    <t>Net income (loss)</t>
  </si>
  <si>
    <t>Net income attributable to noncontrolling interests</t>
  </si>
  <si>
    <t>Net income (loss) attributable to Groupon, Inc.</t>
  </si>
  <si>
    <t>Continuing operations</t>
  </si>
  <si>
    <t>Discontinued operations</t>
  </si>
  <si>
    <t>Basic</t>
  </si>
  <si>
    <t>Diluted</t>
  </si>
  <si>
    <t xml:space="preserve">Condensed Consolidated Statements of Cash Flows </t>
  </si>
  <si>
    <t xml:space="preserve">(in thousands) </t>
  </si>
  <si>
    <t>Operating activities</t>
  </si>
  <si>
    <t>Less: Income (loss) from discontinued operations, net of tax</t>
  </si>
  <si>
    <t>Adjustments to reconcile net income (loss) to net cash provided by operating activities:</t>
  </si>
  <si>
    <t>Depreciation and amortization of property, equipment and software</t>
  </si>
  <si>
    <t>Amortization of acquired intangible assets</t>
  </si>
  <si>
    <t>Stock-based compensation</t>
  </si>
  <si>
    <t>Deferred income taxes</t>
  </si>
  <si>
    <t>(Gain) loss from changes in fair value of investments</t>
  </si>
  <si>
    <t>Amortization of debt discount on convertible senior notes</t>
  </si>
  <si>
    <t>Change in assets and liabilities, net of acquisitions and dispositions:</t>
  </si>
  <si>
    <t>Accounts receivable</t>
  </si>
  <si>
    <t>Other, net</t>
  </si>
  <si>
    <t>Net cash provided by (used in) operating activities from continuing operations</t>
  </si>
  <si>
    <t>Net cash provided by (used in) operating activities from discontinued operations</t>
  </si>
  <si>
    <t>Net cash provided by (used in) operating activities</t>
  </si>
  <si>
    <t>Investing activities</t>
  </si>
  <si>
    <t>Purchases of property and equipment and capitalized software</t>
  </si>
  <si>
    <t>Acquisitions of intangible assets and other investing activities</t>
  </si>
  <si>
    <t>Net cash provided by (used in) investing activities from continuing operations</t>
  </si>
  <si>
    <t>Net cash provided by (used in) investing activities from discontinued operations</t>
  </si>
  <si>
    <t>Net cash provided by (used in) investing activities</t>
  </si>
  <si>
    <t>Financing activities</t>
  </si>
  <si>
    <t>Taxes paid related to net share settlements of stock-based compensation awards</t>
  </si>
  <si>
    <t>Proceeds from stock option exercises and employee stock purchase plan</t>
  </si>
  <si>
    <t>Distributions to noncontrolling interest holders</t>
  </si>
  <si>
    <t>Payments of contingent consideration related to acquisitions</t>
  </si>
  <si>
    <t>Net cash provided by (used in) financing activities</t>
  </si>
  <si>
    <t>Less: Net increase (decrease) in cash classified within current assets of discontinued operations</t>
  </si>
  <si>
    <t>Net increase (decrease) in cash, cash equivalents and restricted cash</t>
  </si>
  <si>
    <t>Cash, cash equivalents and restricted cash, beginning of period</t>
  </si>
  <si>
    <t>Q4 2018</t>
  </si>
  <si>
    <t>North America Segment:</t>
  </si>
  <si>
    <t>Y/Y Growth</t>
  </si>
  <si>
    <t>Local</t>
  </si>
  <si>
    <t>%</t>
  </si>
  <si>
    <t>Travel</t>
  </si>
  <si>
    <t>Goods</t>
  </si>
  <si>
    <t>Total Gross Billings</t>
  </si>
  <si>
    <t>Total Revenue</t>
  </si>
  <si>
    <t>Gross Profit:</t>
  </si>
  <si>
    <t>Total Gross Profit</t>
  </si>
  <si>
    <t>Operating income (loss)</t>
  </si>
  <si>
    <t>International Segment:</t>
  </si>
  <si>
    <t>Gross Billings:</t>
  </si>
  <si>
    <t>Consolidated Results of Operations:</t>
  </si>
  <si>
    <t>Free Cash Flow</t>
  </si>
  <si>
    <t>Supplemental Financial and Operating Metrics</t>
  </si>
  <si>
    <t xml:space="preserve">(dollars in thousands; active customers in millions) </t>
  </si>
  <si>
    <t xml:space="preserve">(unaudited) </t>
  </si>
  <si>
    <t>North America</t>
  </si>
  <si>
    <t>International</t>
  </si>
  <si>
    <t>Total Active Customers</t>
  </si>
  <si>
    <t>Consolidated</t>
  </si>
  <si>
    <t>Consolidated Units</t>
  </si>
  <si>
    <t>Headcount</t>
  </si>
  <si>
    <t>Other</t>
  </si>
  <si>
    <t xml:space="preserve">Represents the total dollar value of customer purchases of goods and services. </t>
  </si>
  <si>
    <t xml:space="preserve">Represents the change in financial measures that would have resulted had average exchange rates in the reporting periods been the same as those in effect in the prior year periods. </t>
  </si>
  <si>
    <t xml:space="preserve">Reflects the total number of unique user accounts that have made a purchase during the TTM either through one of our online marketplaces or directly with a merchant for which we earned a commission. </t>
  </si>
  <si>
    <t>Includes merchant sales representatives, as well as sales support personnel.</t>
  </si>
  <si>
    <r>
      <t>Weighted average number of shares outstanding</t>
    </r>
    <r>
      <rPr>
        <b/>
        <sz val="10"/>
        <color theme="1"/>
        <rFont val="Arial"/>
        <family val="2"/>
      </rPr>
      <t xml:space="preserve"> :</t>
    </r>
  </si>
  <si>
    <t>(unaudited)</t>
  </si>
  <si>
    <r>
      <t xml:space="preserve">FX Effect </t>
    </r>
    <r>
      <rPr>
        <b/>
        <vertAlign val="superscript"/>
        <sz val="10"/>
        <color theme="1"/>
        <rFont val="Arial"/>
        <family val="2"/>
      </rPr>
      <t>(2)</t>
    </r>
  </si>
  <si>
    <t>Groupon, Inc.</t>
  </si>
  <si>
    <t>Non-GAAP Reconciliation Schedules</t>
  </si>
  <si>
    <t>(in thousands, except share and per share amounts)</t>
  </si>
  <si>
    <t xml:space="preserve">          The following is a quarterly reconciliation of Adjusted EBITDA to the most comparable U.S. GAAP performance measure, Income (loss) from continuing operations. </t>
  </si>
  <si>
    <t>Depreciation and amortization</t>
  </si>
  <si>
    <t>Acquisition-related expense (benefit), net</t>
  </si>
  <si>
    <t>Other (income) expense, net</t>
  </si>
  <si>
    <t>Total adjustments</t>
  </si>
  <si>
    <t xml:space="preserve">          Free cash flow is a non-GAAP liquidity measure. The following is a reconciliation of free cash flow and free cash flow excluding the IBM settlement to the most comparable U.S. GAAP liquidity measure, Net cash provided by (used in) operating activities from continuing operations.</t>
  </si>
  <si>
    <t>Purchases of property and equipment and capitalized software from continuing operations</t>
  </si>
  <si>
    <t>Intercompany foreign currency losses (gains) and reclassifications of translation adjustments to earnings</t>
  </si>
  <si>
    <r>
      <rPr>
        <b/>
        <sz val="10"/>
        <color rgb="FF000000"/>
        <rFont val="Arial"/>
        <family val="2"/>
      </rPr>
      <t>Income (loss) from continuing operations</t>
    </r>
  </si>
  <si>
    <t>Adjustments:</t>
  </si>
  <si>
    <r>
      <rPr>
        <b/>
        <sz val="10"/>
        <color rgb="FF000000"/>
        <rFont val="Arial"/>
        <family val="2"/>
      </rPr>
      <t>Adjusted EBITDA</t>
    </r>
  </si>
  <si>
    <r>
      <rPr>
        <b/>
        <sz val="10"/>
        <color rgb="FF000000"/>
        <rFont val="Arial"/>
        <family val="2"/>
      </rPr>
      <t>Net income (loss)</t>
    </r>
  </si>
  <si>
    <t>Less: Provision (benefit) for income taxes</t>
  </si>
  <si>
    <r>
      <rPr>
        <b/>
        <sz val="10"/>
        <color rgb="FF000000"/>
        <rFont val="Arial"/>
        <family val="2"/>
      </rPr>
      <t>Income (loss) from continuing operations before provision (benefit) for income taxes</t>
    </r>
  </si>
  <si>
    <t>Non-cash interest expense on convertible senior notes</t>
  </si>
  <si>
    <r>
      <rPr>
        <b/>
        <sz val="10"/>
        <color rgb="FF000000"/>
        <rFont val="Arial"/>
        <family val="2"/>
      </rPr>
      <t>Non-GAAP income (loss) from continuing operations before provision (benefit) for income taxes</t>
    </r>
  </si>
  <si>
    <r>
      <rPr>
        <b/>
        <sz val="10"/>
        <color rgb="FF000000"/>
        <rFont val="Arial"/>
        <family val="2"/>
      </rPr>
      <t>Non-GAAP net income (loss)</t>
    </r>
  </si>
  <si>
    <t>Net income attributable to noncontrolling interest</t>
  </si>
  <si>
    <t>Weighted-average shares of common stock - diluted</t>
  </si>
  <si>
    <t>Weighted-average shares of common stock - non-GAAP</t>
  </si>
  <si>
    <r>
      <rPr>
        <b/>
        <sz val="10"/>
        <color rgb="FF000000"/>
        <rFont val="Arial"/>
        <family val="2"/>
      </rPr>
      <t>Diluted net loss per share</t>
    </r>
  </si>
  <si>
    <t>Impact of non-GAAP adjustments and related tax effects</t>
  </si>
  <si>
    <r>
      <rPr>
        <b/>
        <sz val="10"/>
        <color rgb="FF000000"/>
        <rFont val="Arial"/>
        <family val="2"/>
      </rPr>
      <t>Non-GAAP net income per share</t>
    </r>
  </si>
  <si>
    <r>
      <t xml:space="preserve">Active Customers </t>
    </r>
    <r>
      <rPr>
        <vertAlign val="superscript"/>
        <sz val="10"/>
        <color theme="1"/>
        <rFont val="Arial"/>
        <family val="2"/>
      </rPr>
      <t>(3)</t>
    </r>
  </si>
  <si>
    <r>
      <t xml:space="preserve">Y/Y Growth excluding FX </t>
    </r>
    <r>
      <rPr>
        <b/>
        <vertAlign val="superscript"/>
        <sz val="10"/>
        <color theme="1"/>
        <rFont val="Arial"/>
        <family val="2"/>
      </rPr>
      <t>(2)</t>
    </r>
  </si>
  <si>
    <t> </t>
  </si>
  <si>
    <r>
      <rPr>
        <b/>
        <sz val="10"/>
        <color rgb="FF000000"/>
        <rFont val="Arial"/>
        <family val="2"/>
      </rPr>
      <t>(unaudited)</t>
    </r>
  </si>
  <si>
    <r>
      <rPr>
        <b/>
        <sz val="10"/>
        <color rgb="FF000000"/>
        <rFont val="Arial"/>
        <family val="2"/>
      </rPr>
      <t>Assets</t>
    </r>
  </si>
  <si>
    <r>
      <rPr>
        <b/>
        <sz val="10"/>
        <color rgb="FF000000"/>
        <rFont val="Arial"/>
        <family val="2"/>
      </rPr>
      <t>Total Assets</t>
    </r>
  </si>
  <si>
    <r>
      <rPr>
        <b/>
        <sz val="10"/>
        <color rgb="FF000000"/>
        <rFont val="Arial"/>
        <family val="2"/>
      </rPr>
      <t>Liabilities and Equity</t>
    </r>
  </si>
  <si>
    <r>
      <rPr>
        <b/>
        <sz val="10"/>
        <color rgb="FF000000"/>
        <rFont val="Arial"/>
        <family val="2"/>
      </rPr>
      <t>Total Liabilities</t>
    </r>
  </si>
  <si>
    <r>
      <rPr>
        <b/>
        <sz val="10"/>
        <color rgb="FF000000"/>
        <rFont val="Arial"/>
        <family val="2"/>
      </rPr>
      <t>Stockholders' Equity</t>
    </r>
  </si>
  <si>
    <t>Accumulated other comprehensive income (loss)</t>
  </si>
  <si>
    <r>
      <rPr>
        <b/>
        <sz val="10"/>
        <color rgb="FF000000"/>
        <rFont val="Arial"/>
        <family val="2"/>
      </rPr>
      <t>Total Groupon, Inc. Stockholders' Equity</t>
    </r>
  </si>
  <si>
    <r>
      <rPr>
        <b/>
        <sz val="10"/>
        <color rgb="FF000000"/>
        <rFont val="Arial"/>
        <family val="2"/>
      </rPr>
      <t>Total Equity</t>
    </r>
  </si>
  <si>
    <r>
      <rPr>
        <b/>
        <sz val="10"/>
        <color rgb="FF000000"/>
        <rFont val="Arial"/>
        <family val="2"/>
      </rPr>
      <t>Total Liabilities and Equity</t>
    </r>
  </si>
  <si>
    <r>
      <t xml:space="preserve">Cash, cash equivalents and restricted cash, end of period </t>
    </r>
    <r>
      <rPr>
        <vertAlign val="superscript"/>
        <sz val="10"/>
        <color rgb="FF000000"/>
        <rFont val="Arial"/>
        <family val="2"/>
      </rPr>
      <t>(1)</t>
    </r>
  </si>
  <si>
    <t>(1)</t>
  </si>
  <si>
    <t>(2)</t>
  </si>
  <si>
    <t xml:space="preserve">Q1 2019 </t>
  </si>
  <si>
    <r>
      <t xml:space="preserve">Sales </t>
    </r>
    <r>
      <rPr>
        <vertAlign val="superscript"/>
        <sz val="10"/>
        <color theme="1"/>
        <rFont val="Arial"/>
        <family val="2"/>
      </rPr>
      <t>(4)</t>
    </r>
  </si>
  <si>
    <t xml:space="preserve">TTM Gross Profit / Active Customer </t>
  </si>
  <si>
    <r>
      <t xml:space="preserve">Stock-based compensation </t>
    </r>
    <r>
      <rPr>
        <vertAlign val="superscript"/>
        <sz val="10"/>
        <color rgb="FF000000"/>
        <rFont val="Arial"/>
        <family val="2"/>
      </rPr>
      <t xml:space="preserve">(1) </t>
    </r>
    <r>
      <rPr>
        <sz val="10"/>
        <color rgb="FF000000"/>
        <rFont val="Arial"/>
        <family val="2"/>
      </rPr>
      <t xml:space="preserve"> </t>
    </r>
  </si>
  <si>
    <t xml:space="preserve">Represents stock-based compensation expense recorded within Selling, general and administrative, Cost of revenue and Marketing. </t>
  </si>
  <si>
    <r>
      <t>Net cash provided by (used in) operating activities from continuing operations</t>
    </r>
    <r>
      <rPr>
        <vertAlign val="superscript"/>
        <sz val="10"/>
        <color rgb="FF000000"/>
        <rFont val="Arial"/>
        <family val="2"/>
      </rPr>
      <t xml:space="preserve"> </t>
    </r>
  </si>
  <si>
    <r>
      <t>Free cash flow</t>
    </r>
    <r>
      <rPr>
        <vertAlign val="superscript"/>
        <sz val="10"/>
        <color rgb="FF000000"/>
        <rFont val="Arial"/>
        <family val="2"/>
      </rPr>
      <t xml:space="preserve"> </t>
    </r>
  </si>
  <si>
    <r>
      <t xml:space="preserve">Right-of-use assets - operating leases, net </t>
    </r>
    <r>
      <rPr>
        <vertAlign val="superscript"/>
        <sz val="10"/>
        <color rgb="FF000000"/>
        <rFont val="Arial"/>
        <family val="2"/>
      </rPr>
      <t>(1)</t>
    </r>
  </si>
  <si>
    <r>
      <t xml:space="preserve">Gross Billings </t>
    </r>
    <r>
      <rPr>
        <vertAlign val="superscript"/>
        <sz val="10"/>
        <color theme="1"/>
        <rFont val="Arial"/>
        <family val="2"/>
      </rPr>
      <t>(1)</t>
    </r>
    <r>
      <rPr>
        <sz val="10"/>
        <color theme="1"/>
        <rFont val="Arial"/>
        <family val="2"/>
      </rPr>
      <t>:</t>
    </r>
  </si>
  <si>
    <t>Acquisition of business, net of acquired cash</t>
  </si>
  <si>
    <t xml:space="preserve">Q2 2019 </t>
  </si>
  <si>
    <t>Q2 2019</t>
  </si>
  <si>
    <t>Net income (loss) attributable to common stockholders</t>
  </si>
  <si>
    <t>Less: Net income (loss) attributable to noncontrolling interest</t>
  </si>
  <si>
    <t>Less: Non-GAAP provision (benefit) for income taxes</t>
  </si>
  <si>
    <t xml:space="preserve">Non-GAAP Net income (loss) attributable to common stockholders </t>
  </si>
  <si>
    <t xml:space="preserve">International TTM Gross Profit / Active Customer </t>
  </si>
  <si>
    <t xml:space="preserve">Y/Y Growth </t>
  </si>
  <si>
    <t>FX Effect</t>
  </si>
  <si>
    <r>
      <t xml:space="preserve">Y/Y Growth excluding FX </t>
    </r>
    <r>
      <rPr>
        <b/>
        <vertAlign val="superscript"/>
        <sz val="10"/>
        <color rgb="FF000000"/>
        <rFont val="Arial"/>
        <family val="2"/>
      </rPr>
      <t>(1)</t>
    </r>
  </si>
  <si>
    <t xml:space="preserve">Represents the change in financial measures that would have resulted had average exchange rates in the reporting periods been the same as those in effect in the prior year periods </t>
  </si>
  <si>
    <r>
      <t xml:space="preserve">Operating lease obligations </t>
    </r>
    <r>
      <rPr>
        <vertAlign val="superscript"/>
        <sz val="10"/>
        <color rgb="FF000000"/>
        <rFont val="Arial"/>
        <family val="2"/>
      </rPr>
      <t>(2)</t>
    </r>
  </si>
  <si>
    <t>Commitments and contingencies</t>
  </si>
  <si>
    <t>Impairments of investments</t>
  </si>
  <si>
    <t xml:space="preserve">IBM patent litigation </t>
  </si>
  <si>
    <t xml:space="preserve">Q3 2019 </t>
  </si>
  <si>
    <t>Q3 2019</t>
  </si>
  <si>
    <t>Proceeds from sale of intangible assets</t>
  </si>
  <si>
    <t>Proceeds from sales and maturities of investments</t>
  </si>
  <si>
    <t>Issuance costs for revolving credit agreement</t>
  </si>
  <si>
    <t>(Gain) loss from sale of investment</t>
  </si>
  <si>
    <t xml:space="preserve">Plus: Cash interest expense from assumed conversion of convertible senior notes </t>
  </si>
  <si>
    <t>Non-GAAP Net income (loss) attributable to common stockholders plus assumed conversions</t>
  </si>
  <si>
    <t>Consolidated TTM Gross Profit / Active Customer</t>
  </si>
  <si>
    <t>(9.6)%</t>
  </si>
  <si>
    <t xml:space="preserve">Treasury stock, at cost, 205,882,355 and 191,855,128 shares at September 30, 2019 and December 31, 2018 </t>
  </si>
  <si>
    <t>December 31, 2019</t>
  </si>
  <si>
    <t>Investments (including $1,405 and $84,242 at December 31, 2019 and December 31, 2018 at fair value)</t>
  </si>
  <si>
    <t>Common Stock, par value $0.0001 per share, 2,010,000,000 shares authorized; 771,697,087 shares issued and 565,814,732 shares outstanding at December 31, 2019; 760,939,440 shares issued and 569,084,312 shares outstanding at December 31, 2018</t>
  </si>
  <si>
    <r>
      <t xml:space="preserve">Represents the non-current portion of operating lease liabilities as a result of the adoption of Topic 842 on January 1, 2019. Refer to Item 8 Note 10, </t>
    </r>
    <r>
      <rPr>
        <i/>
        <sz val="10"/>
        <color rgb="FF000000"/>
        <rFont val="Arial"/>
        <family val="2"/>
      </rPr>
      <t>Leases</t>
    </r>
    <r>
      <rPr>
        <sz val="10"/>
        <color rgb="FF000000"/>
        <rFont val="Arial"/>
        <family val="2"/>
      </rPr>
      <t xml:space="preserve">, in ourAnnual Report on Form 10-K for the period ended December 31, 2019 for additional information. </t>
    </r>
  </si>
  <si>
    <t>Year Ended December 31</t>
  </si>
  <si>
    <t>Restructuring Charges</t>
  </si>
  <si>
    <r>
      <t>Basic net income (loss) per share</t>
    </r>
    <r>
      <rPr>
        <b/>
        <sz val="10"/>
        <color theme="1"/>
        <rFont val="Arial"/>
        <family val="2"/>
      </rPr>
      <t>:</t>
    </r>
  </si>
  <si>
    <r>
      <t>Diluted net income (loss) per share</t>
    </r>
    <r>
      <rPr>
        <b/>
        <sz val="10"/>
        <color theme="1"/>
        <rFont val="Arial"/>
        <family val="2"/>
      </rPr>
      <t>:</t>
    </r>
  </si>
  <si>
    <t>Basic net income (loss) per share</t>
  </si>
  <si>
    <t>Diluted net income (loss) per share</t>
  </si>
  <si>
    <t>Three Months Ended December 31,</t>
  </si>
  <si>
    <t>Year Ended December 31,</t>
  </si>
  <si>
    <t>(Gain) loss on sale of investment</t>
  </si>
  <si>
    <t>Upward adjustment for observable price change of investment</t>
  </si>
  <si>
    <t>Right-of-use assets - operating leases</t>
  </si>
  <si>
    <t>Operating lease obligations</t>
  </si>
  <si>
    <t>Payments of finance lease obligations</t>
  </si>
  <si>
    <t>Payments of financing obligation related to acquisitions</t>
  </si>
  <si>
    <t xml:space="preserve">Q4 2019 </t>
  </si>
  <si>
    <t>Q4 2019</t>
  </si>
  <si>
    <t xml:space="preserve"> Total Consolidated Unites</t>
  </si>
  <si>
    <t xml:space="preserve"> Total Headcount</t>
  </si>
  <si>
    <t xml:space="preserve">Three Months Ended December 31, </t>
  </si>
  <si>
    <t>(Gains) loss from changes in fair value of investments</t>
  </si>
  <si>
    <t>(Gain) loss on equity method investment</t>
  </si>
  <si>
    <t>Incremental dilutive securities</t>
  </si>
  <si>
    <t>(0.8)%</t>
  </si>
  <si>
    <t>(5.0)%</t>
  </si>
  <si>
    <t>Other financing activities</t>
  </si>
  <si>
    <t>Effect of exchange rate changes on cash, cash equivalents and restricted cash, including cash classified within current assets of discontinued operations</t>
  </si>
  <si>
    <t>Net increase (decrease) in cash, cash equivalents and restricted cash, including cash classified within current assets of discontinued operations</t>
  </si>
  <si>
    <r>
      <t xml:space="preserve">Represents operating lease assets recognized as a result of the adoption of Topic 842 on January 1, 2019 net of accumulated amortization. Refer to Items 8, Note 10, </t>
    </r>
    <r>
      <rPr>
        <i/>
        <sz val="10"/>
        <color rgb="FF000000"/>
        <rFont val="Arial"/>
        <family val="2"/>
      </rPr>
      <t>Leases</t>
    </r>
    <r>
      <rPr>
        <sz val="10"/>
        <color rgb="FF000000"/>
        <rFont val="Arial"/>
        <family val="2"/>
      </rPr>
      <t>, in our Annual Report on Form 10-K for the year ended December 31, 2019 for additional information.</t>
    </r>
  </si>
  <si>
    <t>Payments for repurchases of common stock</t>
  </si>
  <si>
    <t xml:space="preserve">The following is a reconciliation of non-GAAP net income (loss) attributable to common stockholders to net income (loss) attributable to common stockholders and a reconciliation of non-GAAP net income (loss) per share to diluted net income (loss) per share to diluated net income (loss) per share for the three months and years ended December 31, 2019 and 2018. 
        </t>
  </si>
  <si>
    <t>Our International  and consolidated gross profit per active customer for the TTM ended December 31, 2019 and 2018 were as follows:</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</si>
</sst>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0_);\(0\)"/>
    <numFmt numFmtId="166" formatCode="_(&quot;$&quot;* #,##0_);_(&quot;$&quot;* \(#,##0\);_(&quot;$&quot;* &quot;—&quot;_);_(@_)"/>
    <numFmt numFmtId="167" formatCode="_(#,##0_);_(\(#,##0\);_(&quot;—&quot;_);_(@_)"/>
    <numFmt numFmtId="168" formatCode="_(* #,##0_);_(* \(#,##0\);_(* &quot;-&quot;??_);_(@_)"/>
    <numFmt numFmtId="170" formatCode="_(&quot;$&quot;* #,##0.00_);_(&quot;$&quot;* \(#,##0.00\);_(&quot;$&quot;* &quot;—&quot;_);_(@_)"/>
    <numFmt numFmtId="171" formatCode="_(#,##0.00_);_(\(#,##0.00\);_(&quot;—&quot;_);_(@_)"/>
    <numFmt numFmtId="172" formatCode="0.0"/>
    <numFmt numFmtId="173" formatCode="[$-409]mmmm\ d\,\ yyyy;@"/>
    <numFmt numFmtId="174" formatCode="_(&quot;$&quot;* #,##0_);_(&quot;$&quot;* \(#,##0\);_(&quot;$&quot;* &quot;-&quot;??_);_(@_)"/>
    <numFmt numFmtId="175" formatCode="0.0%"/>
    <numFmt numFmtId="176" formatCode="_(* #,##0.0_);_(* \(#,##0.0\);_(* &quot;-&quot;_);_(@_)"/>
    <numFmt numFmtId="177" formatCode="_(&quot;$&quot;* #,##0.00_);_(&quot;$&quot;* \(#,##0.00\);_(&quot;$&quot;* &quot;-&quot;_);_(@_)"/>
    <numFmt numFmtId="178" formatCode="_(* #,##0.00_);_(* \(#,##0.00\);_(* &quot;-&quot;_);_(@_)"/>
    <numFmt numFmtId="179" formatCode="_(* #,##0.0_);_(* \(#,##0.0\);_(* &quot;-&quot;??_);_(@_)"/>
  </numFmts>
  <fonts count="15" x14ac:knownFonts="1">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b/>
      <sz val="10"/>
      <color theme="1"/>
      <name val="Arial"/>
      <family val="2"/>
    </font>
    <font>
      <sz val="10"/>
      <color theme="1"/>
      <name val="Arial"/>
      <family val="2"/>
    </font>
    <font>
      <vertAlign val="superscript"/>
      <sz val="10"/>
      <color theme="1"/>
      <name val="Arial"/>
      <family val="2"/>
    </font>
    <font>
      <b/>
      <vertAlign val="superscript"/>
      <sz val="10"/>
      <color theme="1"/>
      <name val="Arial"/>
      <family val="2"/>
    </font>
    <font>
      <b/>
      <sz val="10"/>
      <color rgb="FFFF0000"/>
      <name val="Arial"/>
      <family val="2"/>
    </font>
    <font>
      <sz val="10"/>
      <color rgb="FFFF0000"/>
      <name val="Arial"/>
      <family val="2"/>
    </font>
    <font>
      <vertAlign val="superscript"/>
      <sz val="10"/>
      <color rgb="FF000000"/>
      <name val="Arial"/>
      <family val="2"/>
    </font>
    <font>
      <i/>
      <sz val="10"/>
      <color rgb="FF000000"/>
      <name val="Arial"/>
      <family val="2"/>
    </font>
    <font>
      <sz val="10"/>
      <color rgb="FF000000"/>
      <name val="Times New Roman"/>
      <family val="1"/>
    </font>
    <font>
      <sz val="10"/>
      <name val="Arial"/>
      <family val="2"/>
    </font>
    <font>
      <b/>
      <vertAlign val="superscript"/>
      <sz val="10"/>
      <color rgb="FF000000"/>
      <name val="Arial"/>
      <family val="2"/>
    </font>
  </fonts>
  <fills count="7">
    <fill>
      <patternFill patternType="none"/>
    </fill>
    <fill>
      <patternFill patternType="gray125"/>
    </fill>
    <fill>
      <patternFill patternType="solid">
        <fgColor rgb="FFCCEEFF"/>
      </patternFill>
    </fill>
    <fill>
      <patternFill patternType="solid">
        <fgColor rgb="FFCCECFF"/>
        <bgColor indexed="64"/>
      </patternFill>
    </fill>
    <fill>
      <patternFill patternType="solid">
        <fgColor rgb="FFCCEEFF"/>
        <bgColor indexed="64"/>
      </patternFill>
    </fill>
    <fill>
      <patternFill patternType="solid">
        <fgColor rgb="FFFFFFFF"/>
      </patternFill>
    </fill>
    <fill>
      <patternFill patternType="solid">
        <fgColor theme="0"/>
        <bgColor indexed="64"/>
      </patternFill>
    </fill>
  </fills>
  <borders count="7">
    <border>
      <left/>
      <right/>
      <top/>
      <bottom/>
      <diagonal/>
    </border>
    <border>
      <left/>
      <right/>
      <top/>
      <bottom style="medium">
        <color indexed="64"/>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auto="1"/>
      </top>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27">
    <xf numFmtId="0" fontId="0" fillId="0" borderId="0" xfId="0"/>
    <xf numFmtId="0" fontId="3" fillId="0" borderId="0" xfId="0" applyFont="1" applyAlignment="1">
      <alignment horizontal="left"/>
    </xf>
    <xf numFmtId="0" fontId="3" fillId="2" borderId="0" xfId="0" applyFont="1" applyFill="1" applyAlignment="1">
      <alignment wrapText="1"/>
    </xf>
    <xf numFmtId="0" fontId="3" fillId="0" borderId="0" xfId="0" applyFont="1" applyAlignment="1">
      <alignment wrapText="1"/>
    </xf>
    <xf numFmtId="0" fontId="3" fillId="2" borderId="0" xfId="0" applyFont="1" applyFill="1" applyAlignment="1">
      <alignment wrapText="1" indent="1"/>
    </xf>
    <xf numFmtId="0" fontId="3" fillId="0" borderId="0" xfId="0" applyFont="1" applyAlignment="1">
      <alignment wrapText="1" indent="1"/>
    </xf>
    <xf numFmtId="49" fontId="2" fillId="0" borderId="3" xfId="0" applyNumberFormat="1" applyFont="1" applyBorder="1" applyAlignment="1">
      <alignment horizontal="center" wrapText="1"/>
    </xf>
    <xf numFmtId="0" fontId="2" fillId="0" borderId="3" xfId="0" applyFont="1" applyBorder="1" applyAlignment="1">
      <alignment horizontal="center" wrapText="1"/>
    </xf>
    <xf numFmtId="0" fontId="3" fillId="2" borderId="0" xfId="0" applyFont="1" applyFill="1" applyAlignment="1">
      <alignment horizontal="left"/>
    </xf>
    <xf numFmtId="167" fontId="3" fillId="0" borderId="0" xfId="0" applyNumberFormat="1" applyFont="1" applyAlignment="1"/>
    <xf numFmtId="167" fontId="3" fillId="0" borderId="0" xfId="0" applyNumberFormat="1" applyFont="1" applyAlignment="1">
      <alignment horizontal="left"/>
    </xf>
    <xf numFmtId="167" fontId="3" fillId="0" borderId="3" xfId="0" applyNumberFormat="1" applyFont="1" applyBorder="1" applyAlignment="1"/>
    <xf numFmtId="0" fontId="5" fillId="0" borderId="0" xfId="0" applyFont="1"/>
    <xf numFmtId="0" fontId="4" fillId="0" borderId="0" xfId="0" applyFont="1" applyAlignment="1">
      <alignment horizontal="center"/>
    </xf>
    <xf numFmtId="0" fontId="5" fillId="0" borderId="0" xfId="0" applyFont="1" applyAlignment="1">
      <alignment vertical="center" wrapText="1"/>
    </xf>
    <xf numFmtId="0" fontId="5" fillId="0" borderId="0" xfId="0" applyFont="1" applyAlignment="1">
      <alignment wrapText="1"/>
    </xf>
    <xf numFmtId="0" fontId="3" fillId="0" borderId="0" xfId="0" applyFont="1" applyAlignment="1">
      <alignment horizontal="left" wrapText="1" indent="1"/>
    </xf>
    <xf numFmtId="0" fontId="3" fillId="2" borderId="0" xfId="0" applyFont="1" applyFill="1" applyAlignment="1">
      <alignment horizontal="left" wrapText="1" indent="1"/>
    </xf>
    <xf numFmtId="0" fontId="3" fillId="0" borderId="0" xfId="0" applyFont="1" applyAlignment="1">
      <alignment horizontal="left" wrapText="1" indent="2"/>
    </xf>
    <xf numFmtId="0" fontId="3" fillId="0" borderId="0" xfId="0" applyFont="1" applyFill="1" applyAlignment="1">
      <alignment wrapText="1" indent="1"/>
    </xf>
    <xf numFmtId="0" fontId="3" fillId="2" borderId="0" xfId="0" applyFont="1" applyFill="1" applyAlignment="1">
      <alignment horizontal="right" wrapText="1"/>
    </xf>
    <xf numFmtId="0" fontId="3" fillId="0" borderId="0" xfId="0" applyFont="1" applyFill="1" applyAlignment="1">
      <alignment wrapText="1"/>
    </xf>
    <xf numFmtId="0" fontId="5" fillId="0" borderId="0" xfId="0" applyFont="1" applyFill="1" applyAlignment="1">
      <alignment wrapText="1"/>
    </xf>
    <xf numFmtId="0" fontId="3" fillId="0" borderId="0" xfId="0" applyFont="1" applyFill="1" applyAlignment="1">
      <alignment horizontal="left" wrapText="1" indent="1"/>
    </xf>
    <xf numFmtId="0" fontId="3" fillId="0" borderId="0" xfId="0" applyFont="1" applyFill="1" applyAlignment="1">
      <alignment horizontal="left" wrapText="1" indent="2"/>
    </xf>
    <xf numFmtId="0" fontId="4" fillId="0" borderId="0" xfId="0" applyFont="1" applyAlignment="1">
      <alignment horizontal="center"/>
    </xf>
    <xf numFmtId="0" fontId="2" fillId="0" borderId="0" xfId="0" applyFont="1" applyAlignment="1">
      <alignment horizontal="center"/>
    </xf>
    <xf numFmtId="0" fontId="2" fillId="0" borderId="0" xfId="0" applyFont="1" applyBorder="1" applyAlignment="1">
      <alignment horizontal="center" wrapText="1"/>
    </xf>
    <xf numFmtId="0" fontId="5" fillId="0" borderId="0" xfId="0" applyFont="1" applyAlignment="1">
      <alignment vertical="center"/>
    </xf>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horizontal="left" vertical="center" wrapText="1" indent="1"/>
    </xf>
    <xf numFmtId="42" fontId="5" fillId="0" borderId="0" xfId="0" applyNumberFormat="1" applyFont="1" applyAlignment="1">
      <alignment vertical="center" wrapText="1"/>
    </xf>
    <xf numFmtId="0" fontId="5" fillId="0" borderId="0" xfId="0" applyFont="1" applyAlignment="1">
      <alignment horizontal="center"/>
    </xf>
    <xf numFmtId="0" fontId="5" fillId="0" borderId="0" xfId="0" applyFont="1" applyAlignment="1">
      <alignment horizontal="center" wrapText="1"/>
    </xf>
    <xf numFmtId="0" fontId="4" fillId="0" borderId="3" xfId="0" applyFont="1" applyBorder="1" applyAlignment="1">
      <alignment horizontal="center" wrapText="1"/>
    </xf>
    <xf numFmtId="164" fontId="5" fillId="0" borderId="0" xfId="0" applyNumberFormat="1" applyFont="1" applyAlignment="1">
      <alignment horizontal="center" vertical="center" wrapText="1"/>
    </xf>
    <xf numFmtId="0" fontId="5" fillId="0" borderId="0" xfId="0" applyFont="1" applyAlignment="1"/>
    <xf numFmtId="0" fontId="5" fillId="0" borderId="0" xfId="0" applyFont="1" applyFill="1" applyAlignment="1">
      <alignment horizontal="center" wrapText="1"/>
    </xf>
    <xf numFmtId="0" fontId="2" fillId="4" borderId="0" xfId="0" applyFont="1" applyFill="1" applyAlignment="1">
      <alignment horizontal="left"/>
    </xf>
    <xf numFmtId="0" fontId="2" fillId="4" borderId="0" xfId="0" applyFont="1" applyFill="1" applyAlignment="1">
      <alignment horizontal="right" wrapText="1"/>
    </xf>
    <xf numFmtId="0" fontId="5" fillId="4" borderId="0" xfId="0" applyFont="1" applyFill="1" applyAlignment="1">
      <alignment vertical="center"/>
    </xf>
    <xf numFmtId="0" fontId="5" fillId="4" borderId="0" xfId="0" applyFont="1" applyFill="1" applyAlignment="1">
      <alignment vertical="center" wrapText="1"/>
    </xf>
    <xf numFmtId="164" fontId="5" fillId="4" borderId="0" xfId="0" applyNumberFormat="1" applyFont="1" applyFill="1" applyAlignment="1">
      <alignment horizontal="center" vertical="center" wrapText="1"/>
    </xf>
    <xf numFmtId="0" fontId="5" fillId="4" borderId="0" xfId="0" applyFont="1" applyFill="1" applyBorder="1" applyAlignment="1">
      <alignment vertical="center" wrapText="1"/>
    </xf>
    <xf numFmtId="0" fontId="5" fillId="4" borderId="0" xfId="0" applyFont="1" applyFill="1" applyAlignment="1">
      <alignment horizontal="left" vertical="center" wrapText="1" indent="1"/>
    </xf>
    <xf numFmtId="0" fontId="5" fillId="4" borderId="0" xfId="0" applyFont="1" applyFill="1" applyAlignment="1">
      <alignment wrapText="1"/>
    </xf>
    <xf numFmtId="0" fontId="4" fillId="4" borderId="4" xfId="0" applyFont="1" applyFill="1" applyBorder="1" applyAlignment="1">
      <alignment horizontal="center" vertical="center" wrapText="1"/>
    </xf>
    <xf numFmtId="0" fontId="5" fillId="4" borderId="0" xfId="0" applyFont="1" applyFill="1" applyAlignment="1">
      <alignment horizontal="center" vertical="center" wrapText="1"/>
    </xf>
    <xf numFmtId="0" fontId="4" fillId="4" borderId="0" xfId="0" applyFont="1" applyFill="1" applyAlignment="1">
      <alignment vertical="center"/>
    </xf>
    <xf numFmtId="0" fontId="4" fillId="4" borderId="0" xfId="0" applyFont="1" applyFill="1" applyAlignment="1">
      <alignment vertical="center" wrapText="1"/>
    </xf>
    <xf numFmtId="0" fontId="8" fillId="0" borderId="0" xfId="0" applyFont="1" applyFill="1" applyAlignment="1">
      <alignment horizontal="right" wrapText="1"/>
    </xf>
    <xf numFmtId="0" fontId="9" fillId="0" borderId="0" xfId="0" applyFont="1" applyFill="1" applyAlignment="1">
      <alignment horizontal="right" wrapText="1"/>
    </xf>
    <xf numFmtId="0" fontId="9" fillId="0" borderId="0" xfId="0" applyFont="1" applyFill="1" applyAlignment="1">
      <alignment horizontal="right" vertical="top" wrapText="1"/>
    </xf>
    <xf numFmtId="0" fontId="9" fillId="0" borderId="0" xfId="0" applyFont="1" applyFill="1" applyAlignment="1">
      <alignment wrapText="1"/>
    </xf>
    <xf numFmtId="0" fontId="5" fillId="0" borderId="0" xfId="0" applyFont="1" applyFill="1"/>
    <xf numFmtId="0" fontId="5" fillId="4" borderId="0" xfId="0" applyFont="1" applyFill="1"/>
    <xf numFmtId="168" fontId="3" fillId="0" borderId="0" xfId="2" applyNumberFormat="1" applyFont="1" applyAlignment="1">
      <alignment horizontal="left"/>
    </xf>
    <xf numFmtId="168" fontId="3" fillId="0" borderId="0" xfId="2" applyNumberFormat="1" applyFont="1" applyFill="1" applyAlignment="1">
      <alignment horizontal="left"/>
    </xf>
    <xf numFmtId="0" fontId="3" fillId="0" borderId="0" xfId="0" applyFont="1" applyFill="1" applyAlignment="1">
      <alignment horizontal="left"/>
    </xf>
    <xf numFmtId="0" fontId="3" fillId="0" borderId="0" xfId="0" applyFont="1" applyAlignment="1">
      <alignment vertical="center" wrapText="1"/>
    </xf>
    <xf numFmtId="0" fontId="3" fillId="0" borderId="0" xfId="0" applyFont="1" applyAlignment="1"/>
    <xf numFmtId="0" fontId="3" fillId="0" borderId="0" xfId="0" applyFont="1" applyBorder="1" applyAlignment="1">
      <alignment horizontal="left"/>
    </xf>
    <xf numFmtId="0" fontId="3" fillId="0" borderId="0" xfId="0" applyFont="1" applyFill="1" applyBorder="1" applyAlignment="1">
      <alignment horizontal="left"/>
    </xf>
    <xf numFmtId="0" fontId="3" fillId="0" borderId="0" xfId="0" applyFont="1" applyFill="1" applyAlignment="1">
      <alignment horizontal="left" wrapText="1"/>
    </xf>
    <xf numFmtId="0" fontId="3" fillId="0" borderId="0" xfId="0" applyFont="1" applyFill="1" applyAlignment="1">
      <alignment horizontal="left" vertical="top" wrapText="1"/>
    </xf>
    <xf numFmtId="166" fontId="3" fillId="0" borderId="0" xfId="0" applyNumberFormat="1" applyFont="1" applyFill="1" applyAlignment="1">
      <alignment horizontal="left"/>
    </xf>
    <xf numFmtId="168" fontId="3" fillId="0" borderId="0" xfId="2" applyNumberFormat="1" applyFont="1" applyAlignment="1">
      <alignment horizontal="center" vertical="center" wrapText="1"/>
    </xf>
    <xf numFmtId="0" fontId="5" fillId="3" borderId="0" xfId="0" applyFont="1" applyFill="1" applyAlignment="1">
      <alignment wrapText="1"/>
    </xf>
    <xf numFmtId="168" fontId="5" fillId="3" borderId="0" xfId="2" applyNumberFormat="1" applyFont="1" applyFill="1" applyAlignment="1">
      <alignment wrapText="1"/>
    </xf>
    <xf numFmtId="0" fontId="3" fillId="0" borderId="0" xfId="0" applyFont="1" applyAlignment="1">
      <alignment horizontal="left" indent="1"/>
    </xf>
    <xf numFmtId="168" fontId="3" fillId="0" borderId="0" xfId="2" applyNumberFormat="1" applyFont="1" applyAlignment="1"/>
    <xf numFmtId="168" fontId="5" fillId="0" borderId="0" xfId="2" applyNumberFormat="1" applyFont="1" applyAlignment="1">
      <alignment wrapText="1"/>
    </xf>
    <xf numFmtId="168" fontId="3" fillId="3" borderId="0" xfId="2" applyNumberFormat="1" applyFont="1" applyFill="1" applyAlignment="1"/>
    <xf numFmtId="168" fontId="5" fillId="0" borderId="0" xfId="2" applyNumberFormat="1" applyFont="1" applyFill="1" applyAlignment="1">
      <alignment wrapText="1"/>
    </xf>
    <xf numFmtId="168" fontId="3" fillId="0" borderId="3" xfId="2" applyNumberFormat="1" applyFont="1" applyFill="1" applyBorder="1" applyAlignment="1"/>
    <xf numFmtId="167" fontId="3" fillId="0" borderId="0" xfId="0" applyNumberFormat="1" applyFont="1" applyFill="1" applyAlignment="1">
      <alignment horizontal="left"/>
    </xf>
    <xf numFmtId="167" fontId="3" fillId="0" borderId="0" xfId="0" applyNumberFormat="1" applyFont="1" applyBorder="1" applyAlignment="1"/>
    <xf numFmtId="167" fontId="3" fillId="3" borderId="0" xfId="0" applyNumberFormat="1" applyFont="1" applyFill="1" applyAlignment="1"/>
    <xf numFmtId="167" fontId="3" fillId="3" borderId="6" xfId="0" applyNumberFormat="1" applyFont="1" applyFill="1" applyBorder="1" applyAlignment="1"/>
    <xf numFmtId="167" fontId="3" fillId="0" borderId="0" xfId="0" applyNumberFormat="1" applyFont="1" applyFill="1" applyAlignment="1"/>
    <xf numFmtId="167" fontId="3" fillId="3" borderId="3" xfId="0" applyNumberFormat="1" applyFont="1" applyFill="1" applyBorder="1" applyAlignment="1"/>
    <xf numFmtId="167" fontId="3" fillId="0" borderId="0" xfId="0" applyNumberFormat="1" applyFont="1" applyFill="1" applyBorder="1" applyAlignment="1"/>
    <xf numFmtId="170" fontId="3" fillId="0" borderId="0" xfId="0" applyNumberFormat="1" applyFont="1" applyFill="1" applyBorder="1" applyAlignment="1"/>
    <xf numFmtId="0" fontId="5" fillId="0" borderId="0" xfId="0" applyFont="1" applyAlignment="1">
      <alignment horizontal="left" wrapText="1"/>
    </xf>
    <xf numFmtId="166" fontId="3" fillId="3" borderId="0" xfId="0" applyNumberFormat="1" applyFont="1" applyFill="1" applyAlignment="1"/>
    <xf numFmtId="167" fontId="3" fillId="0" borderId="3" xfId="0" applyNumberFormat="1" applyFont="1" applyFill="1" applyBorder="1" applyAlignment="1"/>
    <xf numFmtId="166" fontId="3" fillId="0" borderId="0" xfId="0" applyNumberFormat="1" applyFont="1" applyFill="1" applyAlignment="1"/>
    <xf numFmtId="167" fontId="3" fillId="4" borderId="0" xfId="0" applyNumberFormat="1" applyFont="1" applyFill="1" applyAlignment="1"/>
    <xf numFmtId="0" fontId="3" fillId="4" borderId="0" xfId="0" applyFont="1" applyFill="1" applyAlignment="1">
      <alignment horizontal="left"/>
    </xf>
    <xf numFmtId="0" fontId="3" fillId="4" borderId="0" xfId="0" applyFont="1" applyFill="1" applyBorder="1" applyAlignment="1">
      <alignment horizontal="left"/>
    </xf>
    <xf numFmtId="0" fontId="5" fillId="4" borderId="3" xfId="0" applyFont="1" applyFill="1" applyBorder="1" applyAlignment="1">
      <alignment vertical="center"/>
    </xf>
    <xf numFmtId="3" fontId="5" fillId="0" borderId="0" xfId="0" applyNumberFormat="1" applyFont="1" applyAlignment="1">
      <alignment vertical="center"/>
    </xf>
    <xf numFmtId="3" fontId="5" fillId="4" borderId="3" xfId="0" applyNumberFormat="1" applyFont="1" applyFill="1" applyBorder="1" applyAlignment="1">
      <alignment vertical="center"/>
    </xf>
    <xf numFmtId="165" fontId="5" fillId="0" borderId="0" xfId="0" applyNumberFormat="1" applyFont="1" applyAlignment="1">
      <alignment horizontal="center"/>
    </xf>
    <xf numFmtId="0" fontId="4" fillId="0" borderId="0" xfId="0" applyFont="1" applyAlignment="1">
      <alignment horizontal="center"/>
    </xf>
    <xf numFmtId="0" fontId="3" fillId="0" borderId="0" xfId="0" applyFont="1" applyFill="1" applyAlignment="1">
      <alignment wrapText="1"/>
    </xf>
    <xf numFmtId="0" fontId="3" fillId="0" borderId="0" xfId="0" applyFont="1" applyFill="1" applyAlignment="1">
      <alignment horizontal="left"/>
    </xf>
    <xf numFmtId="166" fontId="3" fillId="2" borderId="0" xfId="0" applyNumberFormat="1" applyFont="1" applyFill="1" applyAlignment="1">
      <alignment horizontal="right"/>
    </xf>
    <xf numFmtId="167" fontId="3" fillId="0" borderId="0" xfId="0" applyNumberFormat="1" applyFont="1" applyAlignment="1">
      <alignment horizontal="right"/>
    </xf>
    <xf numFmtId="167" fontId="3" fillId="2" borderId="3" xfId="0" applyNumberFormat="1" applyFont="1" applyFill="1" applyBorder="1" applyAlignment="1">
      <alignment horizontal="right"/>
    </xf>
    <xf numFmtId="0" fontId="4" fillId="0" borderId="0" xfId="0" applyFont="1" applyBorder="1" applyAlignment="1">
      <alignment horizontal="center" vertical="center" wrapText="1"/>
    </xf>
    <xf numFmtId="168" fontId="3" fillId="2" borderId="0" xfId="2" applyNumberFormat="1" applyFont="1" applyFill="1" applyAlignment="1">
      <alignment wrapText="1"/>
    </xf>
    <xf numFmtId="168" fontId="3" fillId="0" borderId="0" xfId="2" applyNumberFormat="1" applyFont="1" applyAlignment="1">
      <alignment wrapText="1"/>
    </xf>
    <xf numFmtId="168" fontId="3" fillId="0" borderId="0" xfId="2" applyNumberFormat="1" applyFont="1" applyFill="1" applyAlignment="1">
      <alignment wrapText="1"/>
    </xf>
    <xf numFmtId="168" fontId="5" fillId="0" borderId="0" xfId="2" applyNumberFormat="1" applyFont="1"/>
    <xf numFmtId="168" fontId="3" fillId="2" borderId="3" xfId="2" applyNumberFormat="1" applyFont="1" applyFill="1" applyBorder="1" applyAlignment="1">
      <alignment wrapText="1"/>
    </xf>
    <xf numFmtId="43" fontId="3" fillId="0" borderId="0" xfId="2" applyNumberFormat="1" applyFont="1" applyFill="1" applyAlignment="1">
      <alignment wrapText="1"/>
    </xf>
    <xf numFmtId="41" fontId="5" fillId="4" borderId="0" xfId="0" applyNumberFormat="1" applyFont="1" applyFill="1"/>
    <xf numFmtId="0" fontId="4" fillId="0" borderId="0" xfId="0" applyFont="1" applyFill="1" applyAlignment="1">
      <alignment horizontal="center"/>
    </xf>
    <xf numFmtId="0" fontId="5" fillId="0" borderId="0" xfId="0" applyFont="1" applyFill="1" applyAlignment="1">
      <alignment vertical="center"/>
    </xf>
    <xf numFmtId="0" fontId="2" fillId="0" borderId="0" xfId="0" applyFont="1" applyFill="1" applyAlignment="1">
      <alignment wrapText="1"/>
    </xf>
    <xf numFmtId="41" fontId="3" fillId="0" borderId="0" xfId="0" applyNumberFormat="1" applyFont="1" applyFill="1" applyAlignment="1">
      <alignment horizontal="right" vertical="center" wrapText="1"/>
    </xf>
    <xf numFmtId="42" fontId="3" fillId="0" borderId="0" xfId="0" applyNumberFormat="1" applyFont="1" applyFill="1" applyAlignment="1">
      <alignment horizontal="right" vertical="center" wrapText="1"/>
    </xf>
    <xf numFmtId="41" fontId="3" fillId="0" borderId="3" xfId="0" applyNumberFormat="1" applyFont="1" applyFill="1" applyBorder="1" applyAlignment="1">
      <alignment horizontal="right" vertical="center" wrapText="1"/>
    </xf>
    <xf numFmtId="41" fontId="3" fillId="0" borderId="0" xfId="0" applyNumberFormat="1" applyFont="1" applyFill="1" applyBorder="1" applyAlignment="1">
      <alignment horizontal="right" vertical="center" wrapText="1"/>
    </xf>
    <xf numFmtId="41" fontId="5" fillId="0" borderId="0" xfId="0" applyNumberFormat="1" applyFont="1" applyFill="1" applyAlignment="1">
      <alignment horizontal="right" vertical="center"/>
    </xf>
    <xf numFmtId="0" fontId="5" fillId="0" borderId="0" xfId="0" applyFont="1" applyFill="1" applyAlignment="1">
      <alignment horizontal="right"/>
    </xf>
    <xf numFmtId="0" fontId="2" fillId="4" borderId="0" xfId="0" applyFont="1" applyFill="1" applyAlignment="1">
      <alignment wrapText="1"/>
    </xf>
    <xf numFmtId="41" fontId="3" fillId="4" borderId="0" xfId="0" applyNumberFormat="1" applyFont="1" applyFill="1" applyAlignment="1">
      <alignment horizontal="right" vertical="center" wrapText="1"/>
    </xf>
    <xf numFmtId="0" fontId="3" fillId="4" borderId="0" xfId="0" applyFont="1" applyFill="1" applyAlignment="1">
      <alignment wrapText="1"/>
    </xf>
    <xf numFmtId="41" fontId="3" fillId="4" borderId="3" xfId="0" applyNumberFormat="1" applyFont="1" applyFill="1" applyBorder="1" applyAlignment="1">
      <alignment horizontal="right" vertical="center" wrapText="1"/>
    </xf>
    <xf numFmtId="0" fontId="3" fillId="4" borderId="0" xfId="0" applyFont="1" applyFill="1" applyAlignment="1">
      <alignment horizontal="left" vertical="top" wrapText="1"/>
    </xf>
    <xf numFmtId="0" fontId="3" fillId="4" borderId="0" xfId="0" applyFont="1" applyFill="1" applyAlignment="1">
      <alignment horizontal="left" wrapText="1" indent="1"/>
    </xf>
    <xf numFmtId="0" fontId="2" fillId="4" borderId="0" xfId="0" applyFont="1" applyFill="1" applyAlignment="1">
      <alignment horizontal="left" vertical="top" wrapText="1"/>
    </xf>
    <xf numFmtId="41" fontId="3" fillId="4" borderId="4" xfId="0" applyNumberFormat="1" applyFont="1" applyFill="1" applyBorder="1" applyAlignment="1">
      <alignment horizontal="right" vertical="center" wrapText="1"/>
    </xf>
    <xf numFmtId="42" fontId="5" fillId="4" borderId="0" xfId="0" applyNumberFormat="1" applyFont="1" applyFill="1"/>
    <xf numFmtId="42" fontId="5" fillId="0" borderId="0" xfId="0" applyNumberFormat="1" applyFont="1"/>
    <xf numFmtId="0" fontId="5" fillId="4" borderId="0" xfId="0" applyFont="1" applyFill="1" applyAlignment="1"/>
    <xf numFmtId="0" fontId="5" fillId="4" borderId="0" xfId="0" applyFont="1" applyFill="1" applyAlignment="1">
      <alignment horizontal="center"/>
    </xf>
    <xf numFmtId="44" fontId="5" fillId="4" borderId="0" xfId="1" applyNumberFormat="1" applyFont="1" applyFill="1" applyAlignment="1">
      <alignment horizontal="right"/>
    </xf>
    <xf numFmtId="164" fontId="5" fillId="4" borderId="0" xfId="0" applyNumberFormat="1" applyFont="1" applyFill="1" applyAlignment="1">
      <alignment horizontal="center"/>
    </xf>
    <xf numFmtId="164" fontId="5" fillId="0" borderId="0" xfId="0" applyNumberFormat="1" applyFont="1" applyAlignment="1">
      <alignment horizontal="center"/>
    </xf>
    <xf numFmtId="172" fontId="5" fillId="0" borderId="0" xfId="0" applyNumberFormat="1" applyFont="1" applyAlignment="1">
      <alignment horizontal="center" vertical="center" wrapText="1"/>
    </xf>
    <xf numFmtId="172" fontId="5" fillId="4" borderId="0" xfId="0" applyNumberFormat="1" applyFont="1" applyFill="1" applyAlignment="1">
      <alignment horizontal="center" vertical="center" wrapText="1"/>
    </xf>
    <xf numFmtId="172" fontId="5" fillId="0" borderId="0" xfId="0" applyNumberFormat="1" applyFont="1"/>
    <xf numFmtId="172" fontId="5" fillId="4" borderId="0" xfId="0" applyNumberFormat="1" applyFont="1" applyFill="1" applyAlignment="1">
      <alignment horizontal="center"/>
    </xf>
    <xf numFmtId="172" fontId="5" fillId="0" borderId="0" xfId="0" applyNumberFormat="1" applyFont="1" applyAlignment="1">
      <alignment horizontal="center"/>
    </xf>
    <xf numFmtId="168" fontId="3" fillId="4" borderId="3" xfId="2" applyNumberFormat="1" applyFont="1" applyFill="1" applyBorder="1" applyAlignment="1"/>
    <xf numFmtId="168" fontId="3" fillId="4" borderId="0" xfId="2" applyNumberFormat="1" applyFont="1" applyFill="1" applyAlignment="1">
      <alignment horizontal="left"/>
    </xf>
    <xf numFmtId="168" fontId="5" fillId="4" borderId="0" xfId="2" applyNumberFormat="1" applyFont="1" applyFill="1" applyAlignment="1">
      <alignment wrapText="1"/>
    </xf>
    <xf numFmtId="167" fontId="3" fillId="4" borderId="0" xfId="0" applyNumberFormat="1" applyFont="1" applyFill="1" applyBorder="1" applyAlignment="1"/>
    <xf numFmtId="41" fontId="3" fillId="0" borderId="0" xfId="0" applyNumberFormat="1" applyFont="1" applyFill="1" applyBorder="1" applyAlignment="1"/>
    <xf numFmtId="165" fontId="5" fillId="0" borderId="0" xfId="0" applyNumberFormat="1" applyFont="1" applyAlignment="1">
      <alignment horizontal="center" vertical="top"/>
    </xf>
    <xf numFmtId="0" fontId="4" fillId="0" borderId="3" xfId="0" applyFont="1" applyBorder="1" applyAlignment="1">
      <alignment horizontal="center" vertical="center"/>
    </xf>
    <xf numFmtId="0" fontId="5" fillId="0" borderId="0" xfId="0" applyFont="1" applyAlignment="1">
      <alignment horizontal="center" vertical="center"/>
    </xf>
    <xf numFmtId="0" fontId="4" fillId="0" borderId="0" xfId="0" applyFont="1" applyBorder="1" applyAlignment="1">
      <alignment horizontal="center" wrapText="1"/>
    </xf>
    <xf numFmtId="0" fontId="2" fillId="4" borderId="0" xfId="0" applyFont="1" applyFill="1" applyBorder="1" applyAlignment="1">
      <alignment horizontal="right" wrapText="1"/>
    </xf>
    <xf numFmtId="0" fontId="5" fillId="0" borderId="0" xfId="0" applyFont="1" applyBorder="1" applyAlignment="1">
      <alignment vertical="center" wrapText="1"/>
    </xf>
    <xf numFmtId="42" fontId="5" fillId="4" borderId="0" xfId="0" applyNumberFormat="1" applyFont="1" applyFill="1" applyBorder="1" applyAlignment="1">
      <alignment vertical="center" wrapText="1"/>
    </xf>
    <xf numFmtId="42" fontId="5" fillId="0" borderId="0" xfId="0" applyNumberFormat="1" applyFont="1" applyBorder="1" applyAlignment="1">
      <alignment vertical="center" wrapText="1"/>
    </xf>
    <xf numFmtId="0" fontId="5" fillId="0" borderId="0" xfId="0" applyFont="1" applyBorder="1"/>
    <xf numFmtId="42" fontId="5" fillId="4" borderId="0" xfId="0" applyNumberFormat="1" applyFont="1" applyFill="1" applyBorder="1"/>
    <xf numFmtId="41" fontId="5" fillId="0" borderId="0" xfId="0" applyNumberFormat="1" applyFont="1" applyBorder="1"/>
    <xf numFmtId="41" fontId="5" fillId="4" borderId="0" xfId="0" applyNumberFormat="1" applyFont="1" applyFill="1" applyBorder="1"/>
    <xf numFmtId="42" fontId="5" fillId="0" borderId="0" xfId="0" applyNumberFormat="1" applyFont="1" applyFill="1" applyBorder="1"/>
    <xf numFmtId="42" fontId="5" fillId="0" borderId="0" xfId="0" applyNumberFormat="1" applyFont="1" applyBorder="1"/>
    <xf numFmtId="0" fontId="5" fillId="0" borderId="0" xfId="0" applyFont="1" applyFill="1" applyBorder="1" applyAlignment="1">
      <alignment horizontal="center" vertical="center"/>
    </xf>
    <xf numFmtId="41" fontId="3" fillId="4" borderId="0" xfId="0" applyNumberFormat="1" applyFont="1" applyFill="1" applyBorder="1" applyAlignment="1">
      <alignment horizontal="right" vertical="center" wrapText="1"/>
    </xf>
    <xf numFmtId="42" fontId="3" fillId="0" borderId="0" xfId="0" applyNumberFormat="1" applyFont="1" applyFill="1" applyBorder="1" applyAlignment="1">
      <alignment horizontal="right" vertical="center" wrapText="1"/>
    </xf>
    <xf numFmtId="0" fontId="4" fillId="0" borderId="3" xfId="0" applyFont="1" applyFill="1" applyBorder="1" applyAlignment="1">
      <alignment horizontal="center" vertical="center"/>
    </xf>
    <xf numFmtId="0" fontId="3" fillId="0" borderId="0" xfId="0" applyFont="1" applyFill="1" applyAlignment="1">
      <alignment wrapText="1"/>
    </xf>
    <xf numFmtId="0" fontId="12" fillId="0" borderId="0" xfId="0" applyFont="1" applyAlignment="1">
      <alignment wrapText="1"/>
    </xf>
    <xf numFmtId="0" fontId="2" fillId="0" borderId="0" xfId="0" applyFont="1" applyAlignment="1"/>
    <xf numFmtId="0" fontId="2" fillId="0" borderId="0" xfId="0" applyFont="1" applyAlignment="1">
      <alignment horizontal="left"/>
    </xf>
    <xf numFmtId="173" fontId="2" fillId="0" borderId="3" xfId="0" applyNumberFormat="1" applyFont="1" applyBorder="1" applyAlignment="1">
      <alignment horizontal="center" wrapText="1"/>
    </xf>
    <xf numFmtId="0" fontId="2" fillId="5" borderId="0" xfId="0" applyFont="1" applyFill="1" applyAlignment="1">
      <alignment horizontal="left"/>
    </xf>
    <xf numFmtId="0" fontId="3" fillId="5" borderId="0" xfId="0" applyFont="1" applyFill="1" applyAlignment="1">
      <alignment horizontal="center" vertical="center" wrapText="1"/>
    </xf>
    <xf numFmtId="0" fontId="3" fillId="5" borderId="0" xfId="0" applyFont="1" applyFill="1" applyAlignment="1">
      <alignment horizontal="left"/>
    </xf>
    <xf numFmtId="0" fontId="2" fillId="5" borderId="0" xfId="0" applyFont="1" applyFill="1" applyAlignment="1">
      <alignment horizontal="center"/>
    </xf>
    <xf numFmtId="0" fontId="3" fillId="2" borderId="0" xfId="0" applyFont="1" applyFill="1" applyAlignment="1">
      <alignment horizontal="center"/>
    </xf>
    <xf numFmtId="167" fontId="3" fillId="3" borderId="0" xfId="0" applyNumberFormat="1" applyFont="1" applyFill="1" applyAlignment="1">
      <alignment horizontal="left"/>
    </xf>
    <xf numFmtId="0" fontId="3" fillId="0" borderId="0" xfId="0" applyFont="1" applyAlignment="1">
      <alignment wrapText="1" indent="2"/>
    </xf>
    <xf numFmtId="166" fontId="3" fillId="3" borderId="5" xfId="0" applyNumberFormat="1" applyFont="1" applyFill="1" applyBorder="1" applyAlignment="1"/>
    <xf numFmtId="167" fontId="3" fillId="3" borderId="4" xfId="0" applyNumberFormat="1" applyFont="1" applyFill="1" applyBorder="1" applyAlignment="1"/>
    <xf numFmtId="166" fontId="3" fillId="0" borderId="2" xfId="0" applyNumberFormat="1" applyFont="1" applyFill="1" applyBorder="1" applyAlignment="1"/>
    <xf numFmtId="49" fontId="12" fillId="0" borderId="0" xfId="0" applyNumberFormat="1" applyFont="1" applyAlignment="1">
      <alignment wrapText="1"/>
    </xf>
    <xf numFmtId="0" fontId="5" fillId="4" borderId="0" xfId="0" applyFont="1" applyFill="1" applyAlignment="1">
      <alignment vertical="center"/>
    </xf>
    <xf numFmtId="0" fontId="5" fillId="0" borderId="0" xfId="0" applyFont="1" applyAlignment="1">
      <alignment horizontal="left" wrapText="1"/>
    </xf>
    <xf numFmtId="0" fontId="5" fillId="0" borderId="0" xfId="0" applyFont="1" applyAlignment="1">
      <alignment vertical="center"/>
    </xf>
    <xf numFmtId="168" fontId="2" fillId="4" borderId="0" xfId="2" applyNumberFormat="1" applyFont="1" applyFill="1" applyAlignment="1">
      <alignment horizontal="right" wrapText="1"/>
    </xf>
    <xf numFmtId="172" fontId="5" fillId="0" borderId="0" xfId="0" applyNumberFormat="1" applyFont="1" applyAlignment="1">
      <alignment vertical="center"/>
    </xf>
    <xf numFmtId="43" fontId="5" fillId="0" borderId="0" xfId="1" applyNumberFormat="1" applyFont="1" applyAlignment="1">
      <alignment vertical="center"/>
    </xf>
    <xf numFmtId="43" fontId="5" fillId="4" borderId="0" xfId="1" applyNumberFormat="1" applyFont="1" applyFill="1" applyAlignment="1">
      <alignment vertical="center"/>
    </xf>
    <xf numFmtId="49" fontId="5" fillId="0" borderId="0" xfId="0" applyNumberFormat="1" applyFont="1" applyAlignment="1">
      <alignment horizontal="right" wrapText="1"/>
    </xf>
    <xf numFmtId="0" fontId="2" fillId="0" borderId="0" xfId="0" applyFont="1" applyBorder="1" applyAlignment="1">
      <alignment vertical="center" wrapText="1"/>
    </xf>
    <xf numFmtId="0" fontId="3" fillId="0" borderId="0" xfId="0" applyFont="1" applyAlignment="1">
      <alignment vertical="top" wrapText="1"/>
    </xf>
    <xf numFmtId="0" fontId="3" fillId="0" borderId="0" xfId="0" applyFont="1" applyAlignment="1">
      <alignment wrapText="1"/>
    </xf>
    <xf numFmtId="0" fontId="4" fillId="0" borderId="3" xfId="0" applyFont="1" applyBorder="1" applyAlignment="1">
      <alignment horizontal="center" vertical="center" wrapText="1"/>
    </xf>
    <xf numFmtId="0" fontId="3" fillId="2" borderId="0" xfId="0" applyFont="1" applyFill="1" applyAlignment="1">
      <alignment horizontal="left" wrapText="1"/>
    </xf>
    <xf numFmtId="0" fontId="3" fillId="2" borderId="0" xfId="0" applyFont="1" applyFill="1" applyAlignment="1">
      <alignment horizontal="left" wrapText="1" indent="2"/>
    </xf>
    <xf numFmtId="0" fontId="3" fillId="0" borderId="0" xfId="0" applyFont="1" applyAlignment="1">
      <alignment horizontal="left" wrapText="1"/>
    </xf>
    <xf numFmtId="0" fontId="3" fillId="0" borderId="0" xfId="0" applyFont="1" applyAlignment="1">
      <alignment horizontal="left" wrapText="1" indent="1"/>
    </xf>
    <xf numFmtId="0" fontId="3" fillId="0" borderId="0" xfId="0" applyFont="1" applyAlignment="1">
      <alignment horizontal="left" vertical="center" wrapText="1"/>
    </xf>
    <xf numFmtId="0" fontId="3" fillId="2" borderId="0" xfId="0" applyFont="1" applyFill="1" applyAlignment="1">
      <alignment horizontal="left" vertical="center" wrapText="1" indent="2"/>
    </xf>
    <xf numFmtId="168" fontId="3" fillId="0" borderId="3" xfId="2" applyNumberFormat="1" applyFont="1" applyBorder="1" applyAlignment="1">
      <alignment wrapText="1"/>
    </xf>
    <xf numFmtId="0" fontId="3" fillId="2" borderId="0" xfId="0" applyFont="1" applyFill="1" applyAlignment="1">
      <alignment horizontal="left" vertical="center" wrapText="1"/>
    </xf>
    <xf numFmtId="0" fontId="3" fillId="0" borderId="0" xfId="0" applyFont="1" applyAlignment="1">
      <alignment horizontal="left" vertical="center" wrapText="1" indent="2"/>
    </xf>
    <xf numFmtId="0" fontId="4" fillId="0" borderId="0" xfId="0" applyFont="1" applyAlignment="1">
      <alignment horizontal="center"/>
    </xf>
    <xf numFmtId="0" fontId="4" fillId="0" borderId="0" xfId="0" applyFont="1" applyFill="1" applyAlignment="1">
      <alignment horizontal="center"/>
    </xf>
    <xf numFmtId="0" fontId="4" fillId="0" borderId="3" xfId="0" applyFont="1" applyBorder="1" applyAlignment="1">
      <alignment horizontal="center" vertical="center" wrapText="1"/>
    </xf>
    <xf numFmtId="0" fontId="5" fillId="4" borderId="0" xfId="0" applyFont="1" applyFill="1" applyAlignment="1">
      <alignment vertical="center"/>
    </xf>
    <xf numFmtId="0" fontId="5" fillId="0" borderId="0" xfId="0" applyFont="1" applyAlignment="1">
      <alignment horizontal="left" wrapText="1"/>
    </xf>
    <xf numFmtId="0" fontId="5" fillId="0" borderId="0" xfId="0" applyFont="1" applyAlignment="1">
      <alignment vertical="center"/>
    </xf>
    <xf numFmtId="0" fontId="5" fillId="0" borderId="0" xfId="0" applyFont="1" applyAlignment="1">
      <alignment horizontal="center" wrapText="1"/>
    </xf>
    <xf numFmtId="0" fontId="3" fillId="0" borderId="0" xfId="0" applyFont="1" applyFill="1" applyAlignment="1">
      <alignment horizontal="left" wrapText="1" indent="2"/>
    </xf>
    <xf numFmtId="0" fontId="3" fillId="4" borderId="0" xfId="0" applyFont="1" applyFill="1" applyAlignment="1">
      <alignment horizontal="left" wrapText="1" indent="2"/>
    </xf>
    <xf numFmtId="0" fontId="3" fillId="0" borderId="0" xfId="0" applyFont="1" applyFill="1" applyAlignment="1">
      <alignment horizontal="left" wrapText="1" indent="1"/>
    </xf>
    <xf numFmtId="0" fontId="3" fillId="0" borderId="0" xfId="0" applyFont="1" applyAlignment="1">
      <alignment horizontal="left"/>
    </xf>
    <xf numFmtId="0" fontId="3" fillId="0" borderId="0" xfId="0" applyFont="1" applyFill="1" applyAlignment="1">
      <alignment horizontal="left" wrapText="1"/>
    </xf>
    <xf numFmtId="0" fontId="3" fillId="0" borderId="0" xfId="0" applyFont="1" applyAlignment="1">
      <alignment horizontal="left"/>
    </xf>
    <xf numFmtId="168" fontId="2" fillId="0" borderId="0" xfId="2" applyNumberFormat="1" applyFont="1" applyFill="1" applyAlignment="1">
      <alignment wrapText="1"/>
    </xf>
    <xf numFmtId="0" fontId="3" fillId="4" borderId="0" xfId="0" applyFont="1" applyFill="1" applyAlignment="1">
      <alignment wrapText="1" indent="1"/>
    </xf>
    <xf numFmtId="168" fontId="3" fillId="4" borderId="0" xfId="2" applyNumberFormat="1" applyFont="1" applyFill="1" applyAlignment="1">
      <alignment wrapText="1"/>
    </xf>
    <xf numFmtId="168" fontId="2" fillId="4" borderId="0" xfId="2" applyNumberFormat="1" applyFont="1" applyFill="1" applyAlignment="1">
      <alignment wrapText="1"/>
    </xf>
    <xf numFmtId="43" fontId="3" fillId="4" borderId="0" xfId="2" applyNumberFormat="1" applyFont="1" applyFill="1" applyAlignment="1">
      <alignment wrapText="1"/>
    </xf>
    <xf numFmtId="0" fontId="0" fillId="0" borderId="0" xfId="0" applyFill="1"/>
    <xf numFmtId="174" fontId="5" fillId="0" borderId="0" xfId="0" applyNumberFormat="1" applyFont="1" applyAlignment="1">
      <alignment wrapText="1"/>
    </xf>
    <xf numFmtId="175" fontId="5" fillId="0" borderId="0" xfId="3" applyNumberFormat="1" applyFont="1" applyAlignment="1">
      <alignment wrapText="1"/>
    </xf>
    <xf numFmtId="41" fontId="3" fillId="0" borderId="4" xfId="0" applyNumberFormat="1" applyFont="1" applyFill="1" applyBorder="1" applyAlignment="1">
      <alignment horizontal="right" vertical="center" wrapText="1"/>
    </xf>
    <xf numFmtId="0" fontId="3" fillId="0" borderId="0" xfId="0" applyFont="1" applyFill="1" applyAlignment="1">
      <alignment horizontal="left" wrapText="1"/>
    </xf>
    <xf numFmtId="0" fontId="0" fillId="4" borderId="0" xfId="0" applyFill="1"/>
    <xf numFmtId="42" fontId="5" fillId="0" borderId="0" xfId="0" applyNumberFormat="1" applyFont="1" applyAlignment="1">
      <alignment vertical="center"/>
    </xf>
    <xf numFmtId="42" fontId="5" fillId="4" borderId="0" xfId="0" applyNumberFormat="1" applyFont="1" applyFill="1" applyAlignment="1">
      <alignment vertical="center"/>
    </xf>
    <xf numFmtId="41" fontId="5" fillId="0" borderId="0" xfId="0" applyNumberFormat="1" applyFont="1" applyAlignment="1">
      <alignment vertical="center"/>
    </xf>
    <xf numFmtId="41" fontId="5" fillId="4" borderId="3" xfId="0" applyNumberFormat="1" applyFont="1" applyFill="1" applyBorder="1" applyAlignment="1">
      <alignment vertical="center"/>
    </xf>
    <xf numFmtId="41" fontId="5" fillId="4" borderId="0" xfId="0" applyNumberFormat="1" applyFont="1" applyFill="1" applyAlignment="1">
      <alignment vertical="center"/>
    </xf>
    <xf numFmtId="0" fontId="3" fillId="0" borderId="0" xfId="0" applyFont="1" applyAlignment="1">
      <alignment horizontal="left"/>
    </xf>
    <xf numFmtId="0" fontId="3" fillId="0" borderId="0" xfId="0" applyFont="1" applyFill="1" applyAlignment="1">
      <alignment wrapText="1"/>
    </xf>
    <xf numFmtId="176" fontId="5" fillId="0" borderId="0" xfId="0" applyNumberFormat="1" applyFont="1" applyAlignment="1">
      <alignment vertical="center"/>
    </xf>
    <xf numFmtId="176" fontId="5" fillId="4" borderId="3" xfId="0" applyNumberFormat="1" applyFont="1" applyFill="1" applyBorder="1" applyAlignment="1">
      <alignment vertical="center"/>
    </xf>
    <xf numFmtId="177" fontId="5" fillId="4" borderId="0" xfId="1" applyNumberFormat="1" applyFont="1" applyFill="1" applyAlignment="1">
      <alignment horizontal="right"/>
    </xf>
    <xf numFmtId="178" fontId="5" fillId="0" borderId="0" xfId="1" applyNumberFormat="1" applyFont="1" applyAlignment="1">
      <alignment vertical="center"/>
    </xf>
    <xf numFmtId="178" fontId="5" fillId="4" borderId="0" xfId="1" applyNumberFormat="1" applyFont="1" applyFill="1" applyAlignment="1">
      <alignment vertical="center"/>
    </xf>
    <xf numFmtId="176" fontId="5" fillId="4" borderId="0" xfId="0" applyNumberFormat="1" applyFont="1" applyFill="1" applyAlignment="1">
      <alignment vertical="center"/>
    </xf>
    <xf numFmtId="0" fontId="3" fillId="4" borderId="0" xfId="0" applyFont="1" applyFill="1" applyAlignment="1">
      <alignment vertical="center" wrapText="1"/>
    </xf>
    <xf numFmtId="0" fontId="3" fillId="4" borderId="0" xfId="0" applyFont="1" applyFill="1" applyAlignment="1">
      <alignment horizontal="right"/>
    </xf>
    <xf numFmtId="8" fontId="3" fillId="4" borderId="0" xfId="0" applyNumberFormat="1" applyFont="1" applyFill="1" applyAlignment="1">
      <alignment horizontal="right"/>
    </xf>
    <xf numFmtId="164" fontId="3" fillId="4" borderId="0" xfId="2" applyNumberFormat="1" applyFont="1" applyFill="1" applyBorder="1" applyAlignment="1">
      <alignment horizontal="right"/>
    </xf>
    <xf numFmtId="164" fontId="3" fillId="4" borderId="0" xfId="0" applyNumberFormat="1" applyFont="1" applyFill="1" applyAlignment="1">
      <alignment horizontal="right"/>
    </xf>
    <xf numFmtId="0" fontId="4" fillId="0" borderId="0" xfId="0" applyFont="1" applyAlignment="1">
      <alignment horizontal="right"/>
    </xf>
    <xf numFmtId="0" fontId="5" fillId="0" borderId="0" xfId="0" applyFont="1" applyAlignment="1">
      <alignment horizontal="right" vertical="center" wrapText="1"/>
    </xf>
    <xf numFmtId="42" fontId="5" fillId="4" borderId="0" xfId="0" applyNumberFormat="1" applyFont="1" applyFill="1" applyAlignment="1">
      <alignment horizontal="right" vertical="center" wrapText="1"/>
    </xf>
    <xf numFmtId="3" fontId="5" fillId="0" borderId="0" xfId="0" applyNumberFormat="1" applyFont="1" applyAlignment="1">
      <alignment horizontal="right" vertical="center" wrapText="1"/>
    </xf>
    <xf numFmtId="3" fontId="5" fillId="4" borderId="3" xfId="0" applyNumberFormat="1" applyFont="1" applyFill="1" applyBorder="1" applyAlignment="1">
      <alignment horizontal="right" vertical="center" wrapText="1"/>
    </xf>
    <xf numFmtId="42" fontId="5" fillId="0" borderId="5" xfId="0" applyNumberFormat="1" applyFont="1" applyBorder="1" applyAlignment="1">
      <alignment horizontal="right" vertical="center" wrapText="1"/>
    </xf>
    <xf numFmtId="6" fontId="5" fillId="4" borderId="0" xfId="0" applyNumberFormat="1" applyFont="1" applyFill="1" applyAlignment="1">
      <alignment horizontal="right" vertical="center" wrapText="1"/>
    </xf>
    <xf numFmtId="42" fontId="5" fillId="0" borderId="0" xfId="0" applyNumberFormat="1" applyFont="1" applyAlignment="1">
      <alignment horizontal="right" vertical="center" wrapText="1"/>
    </xf>
    <xf numFmtId="3" fontId="5" fillId="4" borderId="0" xfId="0" applyNumberFormat="1" applyFont="1" applyFill="1" applyAlignment="1">
      <alignment horizontal="right" vertical="center" wrapText="1"/>
    </xf>
    <xf numFmtId="3" fontId="5" fillId="0" borderId="3" xfId="0" applyNumberFormat="1" applyFont="1" applyBorder="1" applyAlignment="1">
      <alignment horizontal="right" vertical="center" wrapText="1"/>
    </xf>
    <xf numFmtId="42" fontId="5" fillId="4" borderId="2" xfId="0" applyNumberFormat="1" applyFont="1" applyFill="1" applyBorder="1" applyAlignment="1">
      <alignment horizontal="right" vertical="center" wrapText="1"/>
    </xf>
    <xf numFmtId="42" fontId="5" fillId="0" borderId="2" xfId="0" applyNumberFormat="1" applyFont="1" applyBorder="1" applyAlignment="1">
      <alignment horizontal="right" vertical="center" wrapText="1"/>
    </xf>
    <xf numFmtId="0" fontId="5" fillId="4" borderId="0" xfId="0" applyFont="1" applyFill="1" applyAlignment="1">
      <alignment horizontal="right" vertical="center" wrapText="1"/>
    </xf>
    <xf numFmtId="42" fontId="5" fillId="4" borderId="5" xfId="0" applyNumberFormat="1" applyFont="1" applyFill="1" applyBorder="1" applyAlignment="1">
      <alignment horizontal="right" vertical="center" wrapText="1"/>
    </xf>
    <xf numFmtId="0" fontId="5" fillId="0" borderId="0" xfId="0" applyFont="1" applyAlignment="1">
      <alignment horizontal="right"/>
    </xf>
    <xf numFmtId="42" fontId="5" fillId="4" borderId="0" xfId="0" applyNumberFormat="1" applyFont="1" applyFill="1" applyAlignment="1">
      <alignment horizontal="right"/>
    </xf>
    <xf numFmtId="41" fontId="5" fillId="0" borderId="0" xfId="0" applyNumberFormat="1" applyFont="1" applyAlignment="1">
      <alignment horizontal="right"/>
    </xf>
    <xf numFmtId="41" fontId="5" fillId="4" borderId="3" xfId="0" applyNumberFormat="1" applyFont="1" applyFill="1" applyBorder="1" applyAlignment="1">
      <alignment horizontal="right"/>
    </xf>
    <xf numFmtId="42" fontId="5" fillId="0" borderId="5" xfId="0" applyNumberFormat="1" applyFont="1" applyFill="1" applyBorder="1" applyAlignment="1">
      <alignment horizontal="right"/>
    </xf>
    <xf numFmtId="41" fontId="5" fillId="4" borderId="0" xfId="0" applyNumberFormat="1" applyFont="1" applyFill="1" applyAlignment="1">
      <alignment horizontal="right"/>
    </xf>
    <xf numFmtId="42" fontId="5" fillId="0" borderId="0" xfId="0" applyNumberFormat="1" applyFont="1" applyAlignment="1">
      <alignment horizontal="right"/>
    </xf>
    <xf numFmtId="41" fontId="5" fillId="0" borderId="3" xfId="0" applyNumberFormat="1" applyFont="1" applyBorder="1" applyAlignment="1">
      <alignment horizontal="right"/>
    </xf>
    <xf numFmtId="42" fontId="5" fillId="4" borderId="5" xfId="0" applyNumberFormat="1" applyFont="1" applyFill="1" applyBorder="1" applyAlignment="1">
      <alignment horizontal="right"/>
    </xf>
    <xf numFmtId="42" fontId="5" fillId="0" borderId="5" xfId="0" applyNumberFormat="1" applyFont="1" applyBorder="1" applyAlignment="1">
      <alignment horizontal="right"/>
    </xf>
    <xf numFmtId="0" fontId="5" fillId="0" borderId="0" xfId="0" applyFont="1" applyAlignment="1">
      <alignment horizontal="right" wrapText="1"/>
    </xf>
    <xf numFmtId="168" fontId="4" fillId="0" borderId="0" xfId="2" applyNumberFormat="1" applyFont="1" applyAlignment="1">
      <alignment horizontal="right"/>
    </xf>
    <xf numFmtId="168" fontId="5" fillId="0" borderId="0" xfId="2" applyNumberFormat="1" applyFont="1" applyAlignment="1">
      <alignment horizontal="right" vertical="center" wrapText="1"/>
    </xf>
    <xf numFmtId="174" fontId="5" fillId="4" borderId="0" xfId="1" applyNumberFormat="1" applyFont="1" applyFill="1" applyAlignment="1">
      <alignment horizontal="right" wrapText="1"/>
    </xf>
    <xf numFmtId="168" fontId="5" fillId="0" borderId="0" xfId="2" applyNumberFormat="1" applyFont="1" applyAlignment="1">
      <alignment horizontal="right" wrapText="1"/>
    </xf>
    <xf numFmtId="168" fontId="5" fillId="4" borderId="0" xfId="2" applyNumberFormat="1" applyFont="1" applyFill="1" applyAlignment="1">
      <alignment horizontal="right" wrapText="1"/>
    </xf>
    <xf numFmtId="174" fontId="5" fillId="0" borderId="0" xfId="1" applyNumberFormat="1" applyFont="1" applyAlignment="1">
      <alignment horizontal="right" wrapText="1"/>
    </xf>
    <xf numFmtId="168" fontId="5" fillId="0" borderId="3" xfId="2" applyNumberFormat="1" applyFont="1" applyBorder="1" applyAlignment="1">
      <alignment horizontal="right" wrapText="1"/>
    </xf>
    <xf numFmtId="168" fontId="5" fillId="4" borderId="3" xfId="2" applyNumberFormat="1" applyFont="1" applyFill="1" applyBorder="1" applyAlignment="1">
      <alignment horizontal="right" wrapText="1"/>
    </xf>
    <xf numFmtId="168" fontId="5" fillId="0" borderId="0" xfId="2" applyNumberFormat="1" applyFont="1" applyFill="1" applyAlignment="1">
      <alignment horizontal="right" wrapText="1"/>
    </xf>
    <xf numFmtId="41" fontId="3" fillId="4" borderId="0" xfId="0" applyNumberFormat="1" applyFont="1" applyFill="1" applyBorder="1" applyAlignment="1"/>
    <xf numFmtId="41" fontId="3" fillId="0" borderId="6" xfId="0" applyNumberFormat="1" applyFont="1" applyFill="1" applyBorder="1" applyAlignment="1">
      <alignment horizontal="right" vertical="center" wrapText="1"/>
    </xf>
    <xf numFmtId="0" fontId="2" fillId="0" borderId="0" xfId="0" applyFont="1" applyFill="1" applyAlignment="1">
      <alignment horizontal="left" vertical="top" wrapText="1"/>
    </xf>
    <xf numFmtId="174" fontId="3" fillId="0" borderId="5" xfId="1" applyNumberFormat="1" applyFont="1" applyFill="1" applyBorder="1" applyAlignment="1">
      <alignment horizontal="right" vertical="center" wrapText="1"/>
    </xf>
    <xf numFmtId="41" fontId="3" fillId="4" borderId="3" xfId="0" applyNumberFormat="1" applyFont="1" applyFill="1" applyBorder="1" applyAlignment="1">
      <alignment horizontal="right" wrapText="1"/>
    </xf>
    <xf numFmtId="41" fontId="3" fillId="4" borderId="0" xfId="0" applyNumberFormat="1" applyFont="1" applyFill="1" applyBorder="1" applyAlignment="1">
      <alignment horizontal="right" wrapText="1"/>
    </xf>
    <xf numFmtId="166" fontId="3" fillId="4" borderId="6" xfId="0" applyNumberFormat="1" applyFont="1" applyFill="1" applyBorder="1" applyAlignment="1"/>
    <xf numFmtId="0" fontId="3" fillId="4" borderId="0" xfId="0" applyFont="1" applyFill="1" applyAlignment="1">
      <alignment horizontal="left" indent="1"/>
    </xf>
    <xf numFmtId="168" fontId="3" fillId="4" borderId="0" xfId="2" applyNumberFormat="1" applyFont="1" applyFill="1" applyAlignment="1"/>
    <xf numFmtId="166" fontId="3" fillId="4" borderId="0" xfId="0" applyNumberFormat="1" applyFont="1" applyFill="1" applyBorder="1" applyAlignment="1"/>
    <xf numFmtId="167" fontId="3" fillId="4" borderId="6" xfId="0" applyNumberFormat="1" applyFont="1" applyFill="1" applyBorder="1" applyAlignment="1"/>
    <xf numFmtId="166" fontId="3" fillId="4" borderId="0" xfId="0" applyNumberFormat="1" applyFont="1" applyFill="1" applyAlignment="1"/>
    <xf numFmtId="0" fontId="5" fillId="0" borderId="0" xfId="0" applyFont="1" applyAlignment="1">
      <alignment horizontal="center" wrapText="1"/>
    </xf>
    <xf numFmtId="0" fontId="3" fillId="4" borderId="0" xfId="0" applyFont="1" applyFill="1" applyAlignment="1"/>
    <xf numFmtId="168" fontId="4" fillId="0" borderId="3" xfId="2" applyNumberFormat="1" applyFont="1" applyBorder="1" applyAlignment="1">
      <alignment horizontal="center" wrapText="1"/>
    </xf>
    <xf numFmtId="42" fontId="5" fillId="4" borderId="0" xfId="0" applyNumberFormat="1" applyFont="1" applyFill="1" applyBorder="1" applyAlignment="1">
      <alignment horizontal="right" vertical="center" wrapText="1"/>
    </xf>
    <xf numFmtId="0" fontId="5" fillId="4" borderId="0" xfId="0" applyFont="1" applyFill="1" applyAlignment="1">
      <alignment vertical="center"/>
    </xf>
    <xf numFmtId="0" fontId="5" fillId="0" borderId="0" xfId="0" applyFont="1" applyAlignment="1">
      <alignment vertical="center"/>
    </xf>
    <xf numFmtId="0" fontId="3" fillId="0" borderId="0" xfId="0" applyFont="1" applyAlignment="1">
      <alignment horizontal="left"/>
    </xf>
    <xf numFmtId="0" fontId="5" fillId="0" borderId="0" xfId="0" applyFont="1" applyAlignment="1">
      <alignment horizontal="center" wrapText="1"/>
    </xf>
    <xf numFmtId="0" fontId="3" fillId="4" borderId="0" xfId="0" applyFont="1" applyFill="1" applyAlignment="1">
      <alignment horizontal="left"/>
    </xf>
    <xf numFmtId="164" fontId="5" fillId="0" borderId="0" xfId="0" applyNumberFormat="1" applyFont="1" applyFill="1" applyAlignment="1">
      <alignment horizontal="center" vertical="center" wrapText="1"/>
    </xf>
    <xf numFmtId="168" fontId="3" fillId="2" borderId="0" xfId="2" applyNumberFormat="1" applyFont="1" applyFill="1" applyAlignment="1">
      <alignment horizontal="right" wrapText="1"/>
    </xf>
    <xf numFmtId="43" fontId="0" fillId="4" borderId="0" xfId="0" applyNumberFormat="1" applyFill="1"/>
    <xf numFmtId="43" fontId="0" fillId="0" borderId="0" xfId="0" applyNumberFormat="1" applyFill="1"/>
    <xf numFmtId="168" fontId="5" fillId="0" borderId="0" xfId="2" applyNumberFormat="1" applyFont="1" applyFill="1"/>
    <xf numFmtId="0" fontId="3" fillId="4" borderId="0" xfId="0" applyFont="1" applyFill="1" applyAlignment="1">
      <alignment wrapText="1"/>
    </xf>
    <xf numFmtId="0" fontId="3" fillId="0" borderId="0" xfId="0" applyFont="1" applyFill="1" applyAlignment="1">
      <alignment wrapText="1"/>
    </xf>
    <xf numFmtId="174" fontId="3" fillId="0" borderId="0" xfId="1" applyNumberFormat="1" applyFont="1" applyAlignment="1">
      <alignment wrapText="1"/>
    </xf>
    <xf numFmtId="174" fontId="3" fillId="0" borderId="0" xfId="1" applyNumberFormat="1" applyFont="1" applyFill="1" applyAlignment="1">
      <alignment horizontal="right" vertical="center" wrapText="1"/>
    </xf>
    <xf numFmtId="0" fontId="5" fillId="4" borderId="0" xfId="0" applyFont="1" applyFill="1" applyAlignment="1">
      <alignment horizontal="center" vertical="center"/>
    </xf>
    <xf numFmtId="0" fontId="3" fillId="0" borderId="0" xfId="0" applyFont="1" applyAlignment="1">
      <alignment horizontal="left"/>
    </xf>
    <xf numFmtId="0" fontId="2" fillId="0" borderId="0" xfId="0" applyFont="1" applyFill="1" applyAlignment="1">
      <alignment horizontal="left" wrapText="1"/>
    </xf>
    <xf numFmtId="43" fontId="3" fillId="0" borderId="3" xfId="2" applyNumberFormat="1" applyFont="1" applyFill="1" applyBorder="1" applyAlignment="1">
      <alignment wrapText="1"/>
    </xf>
    <xf numFmtId="44" fontId="3" fillId="4" borderId="5" xfId="1" applyNumberFormat="1" applyFont="1" applyFill="1" applyBorder="1" applyAlignment="1">
      <alignment wrapText="1"/>
    </xf>
    <xf numFmtId="43" fontId="2" fillId="4" borderId="0" xfId="2" applyNumberFormat="1" applyFont="1" applyFill="1" applyAlignment="1">
      <alignment wrapText="1"/>
    </xf>
    <xf numFmtId="41" fontId="5" fillId="0" borderId="0" xfId="0" applyNumberFormat="1" applyFont="1" applyAlignment="1"/>
    <xf numFmtId="170" fontId="3" fillId="0" borderId="0" xfId="0" applyNumberFormat="1" applyFont="1" applyFill="1" applyBorder="1" applyAlignment="1">
      <alignment horizontal="left"/>
    </xf>
    <xf numFmtId="170" fontId="3" fillId="0" borderId="0" xfId="0" applyNumberFormat="1" applyFont="1" applyFill="1" applyAlignment="1">
      <alignment horizontal="left"/>
    </xf>
    <xf numFmtId="171" fontId="3" fillId="0" borderId="0" xfId="0" applyNumberFormat="1" applyFont="1" applyFill="1" applyBorder="1" applyAlignment="1"/>
    <xf numFmtId="171" fontId="3" fillId="0" borderId="3" xfId="0" applyNumberFormat="1" applyFont="1" applyFill="1" applyBorder="1" applyAlignment="1"/>
    <xf numFmtId="167" fontId="3" fillId="4" borderId="5" xfId="0" applyNumberFormat="1" applyFont="1" applyFill="1" applyBorder="1" applyAlignment="1"/>
    <xf numFmtId="170" fontId="3" fillId="4" borderId="0" xfId="0" applyNumberFormat="1" applyFont="1" applyFill="1" applyBorder="1" applyAlignment="1"/>
    <xf numFmtId="170" fontId="3" fillId="4" borderId="0" xfId="0" applyNumberFormat="1" applyFont="1" applyFill="1" applyAlignment="1"/>
    <xf numFmtId="170" fontId="3" fillId="4" borderId="5" xfId="0" applyNumberFormat="1" applyFont="1" applyFill="1" applyBorder="1" applyAlignment="1"/>
    <xf numFmtId="175" fontId="3" fillId="4" borderId="0" xfId="3" applyNumberFormat="1" applyFont="1" applyFill="1" applyAlignment="1"/>
    <xf numFmtId="175" fontId="3" fillId="0" borderId="0" xfId="3" applyNumberFormat="1" applyFont="1" applyAlignment="1"/>
    <xf numFmtId="44" fontId="3" fillId="0" borderId="0" xfId="1" applyFont="1" applyAlignment="1">
      <alignment horizontal="left"/>
    </xf>
    <xf numFmtId="10" fontId="3" fillId="4" borderId="0" xfId="3" quotePrefix="1" applyNumberFormat="1" applyFont="1" applyFill="1" applyBorder="1" applyAlignment="1">
      <alignment horizontal="right"/>
    </xf>
    <xf numFmtId="0" fontId="3" fillId="0" borderId="0" xfId="3" quotePrefix="1" applyNumberFormat="1" applyFont="1" applyAlignment="1">
      <alignment horizontal="right"/>
    </xf>
    <xf numFmtId="9" fontId="3" fillId="4" borderId="0" xfId="3" quotePrefix="1" applyFont="1" applyFill="1" applyAlignment="1">
      <alignment horizontal="right"/>
    </xf>
    <xf numFmtId="175" fontId="3" fillId="0" borderId="0" xfId="0" quotePrefix="1" applyNumberFormat="1" applyFont="1" applyAlignment="1">
      <alignment horizontal="right"/>
    </xf>
    <xf numFmtId="8" fontId="3" fillId="4" borderId="0" xfId="0" quotePrefix="1" applyNumberFormat="1" applyFont="1" applyFill="1" applyAlignment="1">
      <alignment horizontal="right" vertical="center" wrapText="1"/>
    </xf>
    <xf numFmtId="0" fontId="5" fillId="4" borderId="0" xfId="0" applyFont="1" applyFill="1" applyAlignment="1">
      <alignment vertical="center"/>
    </xf>
    <xf numFmtId="0" fontId="5" fillId="0" borderId="0" xfId="0" applyFont="1" applyAlignment="1">
      <alignment vertical="center"/>
    </xf>
    <xf numFmtId="179" fontId="5" fillId="0" borderId="0" xfId="2" applyNumberFormat="1" applyFont="1" applyAlignment="1">
      <alignment vertical="center"/>
    </xf>
    <xf numFmtId="168" fontId="5" fillId="0" borderId="0" xfId="2" applyNumberFormat="1" applyFont="1" applyAlignment="1">
      <alignment vertical="center"/>
    </xf>
    <xf numFmtId="8" fontId="3" fillId="0" borderId="0" xfId="1" quotePrefix="1" applyNumberFormat="1" applyFont="1" applyAlignment="1">
      <alignment horizontal="right"/>
    </xf>
    <xf numFmtId="0" fontId="3" fillId="0" borderId="0" xfId="0" applyFont="1" applyAlignment="1">
      <alignment horizontal="left" wrapText="1"/>
    </xf>
    <xf numFmtId="0" fontId="5" fillId="4" borderId="0" xfId="0" applyFont="1" applyFill="1" applyAlignment="1">
      <alignment vertical="center"/>
    </xf>
    <xf numFmtId="0" fontId="5" fillId="0" borderId="0" xfId="0" applyFont="1" applyAlignment="1">
      <alignment vertical="center"/>
    </xf>
    <xf numFmtId="0" fontId="3" fillId="4" borderId="0" xfId="0" applyFont="1" applyFill="1" applyAlignment="1">
      <alignment horizontal="left"/>
    </xf>
    <xf numFmtId="0" fontId="3" fillId="0" borderId="0" xfId="0" applyFont="1" applyAlignment="1">
      <alignment horizontal="left"/>
    </xf>
    <xf numFmtId="0" fontId="3" fillId="0" borderId="0" xfId="0" applyFont="1" applyFill="1" applyAlignment="1">
      <alignment horizontal="left" wrapText="1"/>
    </xf>
    <xf numFmtId="0" fontId="3" fillId="4" borderId="0" xfId="0" applyFont="1" applyFill="1" applyAlignment="1">
      <alignment horizontal="left" wrapText="1" indent="2"/>
    </xf>
    <xf numFmtId="0" fontId="3" fillId="0" borderId="0" xfId="0" applyFont="1" applyFill="1" applyAlignment="1">
      <alignment horizontal="left" wrapText="1" indent="2"/>
    </xf>
    <xf numFmtId="0" fontId="3" fillId="0" borderId="0" xfId="0" applyFont="1" applyFill="1" applyAlignment="1">
      <alignment horizontal="left" wrapText="1" indent="1"/>
    </xf>
    <xf numFmtId="0" fontId="2" fillId="4" borderId="0" xfId="0" applyFont="1" applyFill="1" applyAlignment="1">
      <alignment horizontal="left" wrapText="1"/>
    </xf>
    <xf numFmtId="0" fontId="3" fillId="4" borderId="0" xfId="0" applyFont="1" applyFill="1" applyAlignment="1">
      <alignment wrapText="1"/>
    </xf>
    <xf numFmtId="0" fontId="3" fillId="0" borderId="0" xfId="0" applyFont="1" applyFill="1" applyAlignment="1">
      <alignment wrapText="1"/>
    </xf>
    <xf numFmtId="0" fontId="3" fillId="4" borderId="0" xfId="0" applyFont="1" applyFill="1" applyAlignment="1">
      <alignment horizontal="left" wrapText="1"/>
    </xf>
    <xf numFmtId="0" fontId="3" fillId="0" borderId="0" xfId="0" applyFont="1" applyFill="1" applyAlignment="1">
      <alignment horizontal="left" wrapText="1"/>
    </xf>
    <xf numFmtId="0" fontId="3" fillId="4" borderId="0" xfId="0" applyFont="1" applyFill="1" applyAlignment="1">
      <alignment horizontal="left"/>
    </xf>
    <xf numFmtId="0" fontId="3" fillId="6" borderId="0" xfId="0" applyFont="1" applyFill="1" applyAlignment="1">
      <alignment horizontal="left" wrapText="1" indent="2"/>
    </xf>
    <xf numFmtId="168" fontId="3" fillId="6" borderId="4" xfId="2" applyNumberFormat="1" applyFont="1" applyFill="1" applyBorder="1" applyAlignment="1">
      <alignment wrapText="1"/>
    </xf>
    <xf numFmtId="168" fontId="3" fillId="6" borderId="0" xfId="2" applyNumberFormat="1" applyFont="1" applyFill="1" applyAlignment="1">
      <alignment wrapText="1"/>
    </xf>
    <xf numFmtId="0" fontId="0" fillId="6" borderId="0" xfId="0" applyFill="1"/>
    <xf numFmtId="0" fontId="3" fillId="6" borderId="0" xfId="0" applyFont="1" applyFill="1" applyAlignment="1">
      <alignment wrapText="1"/>
    </xf>
    <xf numFmtId="0" fontId="5" fillId="6" borderId="0" xfId="0" applyFont="1" applyFill="1" applyAlignment="1">
      <alignment wrapText="1"/>
    </xf>
    <xf numFmtId="0" fontId="3" fillId="6" borderId="0" xfId="0" applyFont="1" applyFill="1" applyAlignment="1">
      <alignment horizontal="left" wrapText="1"/>
    </xf>
    <xf numFmtId="168" fontId="3" fillId="6" borderId="3" xfId="2" applyNumberFormat="1" applyFont="1" applyFill="1" applyBorder="1" applyAlignment="1">
      <alignment wrapText="1"/>
    </xf>
    <xf numFmtId="0" fontId="3" fillId="6" borderId="0" xfId="0" applyFont="1" applyFill="1" applyAlignment="1">
      <alignment horizontal="left" wrapText="1" indent="1"/>
    </xf>
    <xf numFmtId="0" fontId="2" fillId="6" borderId="0" xfId="0" applyFont="1" applyFill="1" applyAlignment="1">
      <alignment horizontal="left" wrapText="1"/>
    </xf>
    <xf numFmtId="168" fontId="2" fillId="6" borderId="0" xfId="2" applyNumberFormat="1" applyFont="1" applyFill="1" applyAlignment="1">
      <alignment wrapText="1"/>
    </xf>
    <xf numFmtId="0" fontId="2" fillId="6" borderId="0" xfId="0" applyFont="1" applyFill="1" applyAlignment="1">
      <alignment wrapText="1"/>
    </xf>
    <xf numFmtId="0" fontId="3" fillId="6" borderId="0" xfId="0" applyFont="1" applyFill="1" applyAlignment="1">
      <alignment wrapText="1" indent="1"/>
    </xf>
    <xf numFmtId="43" fontId="3" fillId="6" borderId="0" xfId="2" applyNumberFormat="1" applyFont="1" applyFill="1" applyAlignment="1">
      <alignment wrapText="1"/>
    </xf>
    <xf numFmtId="43" fontId="0" fillId="6" borderId="0" xfId="0" applyNumberFormat="1" applyFill="1"/>
    <xf numFmtId="44" fontId="3" fillId="6" borderId="5" xfId="1" applyNumberFormat="1" applyFont="1" applyFill="1" applyBorder="1" applyAlignment="1">
      <alignment wrapText="1"/>
    </xf>
    <xf numFmtId="43" fontId="2" fillId="6" borderId="0" xfId="2" applyNumberFormat="1" applyFont="1" applyFill="1" applyAlignment="1">
      <alignment wrapText="1"/>
    </xf>
    <xf numFmtId="174" fontId="3" fillId="4" borderId="2" xfId="1" applyNumberFormat="1" applyFont="1" applyFill="1" applyBorder="1" applyAlignment="1">
      <alignment wrapText="1"/>
    </xf>
    <xf numFmtId="43" fontId="3" fillId="4" borderId="3" xfId="2" applyNumberFormat="1" applyFont="1" applyFill="1" applyBorder="1" applyAlignment="1">
      <alignment wrapText="1"/>
    </xf>
    <xf numFmtId="44" fontId="3" fillId="6" borderId="0" xfId="1" applyNumberFormat="1" applyFont="1" applyFill="1" applyBorder="1" applyAlignment="1">
      <alignment wrapText="1"/>
    </xf>
    <xf numFmtId="43" fontId="2" fillId="4" borderId="1" xfId="2" applyFont="1" applyFill="1" applyBorder="1" applyAlignment="1">
      <alignment wrapText="1"/>
    </xf>
    <xf numFmtId="43" fontId="2" fillId="4" borderId="0" xfId="2" applyFont="1" applyFill="1" applyBorder="1" applyAlignment="1">
      <alignment wrapText="1"/>
    </xf>
    <xf numFmtId="43" fontId="2" fillId="4" borderId="1" xfId="2" applyFont="1" applyFill="1" applyBorder="1" applyAlignment="1">
      <alignment horizontal="center" wrapText="1"/>
    </xf>
    <xf numFmtId="0" fontId="4" fillId="0" borderId="0" xfId="0" applyFont="1" applyFill="1" applyBorder="1" applyAlignment="1">
      <alignment horizontal="center" vertical="center" wrapText="1"/>
    </xf>
    <xf numFmtId="168" fontId="5" fillId="4" borderId="0" xfId="2" applyNumberFormat="1" applyFont="1" applyFill="1" applyAlignment="1">
      <alignment vertical="center"/>
    </xf>
    <xf numFmtId="168" fontId="5" fillId="0" borderId="0" xfId="2" applyNumberFormat="1" applyFont="1" applyFill="1" applyAlignment="1">
      <alignment vertical="center"/>
    </xf>
    <xf numFmtId="168" fontId="5" fillId="0" borderId="1" xfId="2" applyNumberFormat="1" applyFont="1" applyFill="1" applyBorder="1" applyAlignment="1">
      <alignment vertical="center"/>
    </xf>
    <xf numFmtId="3" fontId="5" fillId="4" borderId="0" xfId="0" applyNumberFormat="1" applyFont="1" applyFill="1" applyAlignment="1">
      <alignment vertical="center"/>
    </xf>
    <xf numFmtId="0" fontId="3" fillId="6" borderId="0" xfId="0" applyFont="1" applyFill="1" applyAlignment="1">
      <alignment horizontal="left"/>
    </xf>
    <xf numFmtId="166" fontId="3" fillId="6" borderId="0" xfId="0" applyNumberFormat="1" applyFont="1" applyFill="1" applyBorder="1" applyAlignment="1"/>
    <xf numFmtId="41" fontId="3" fillId="6" borderId="0" xfId="0" applyNumberFormat="1" applyFont="1" applyFill="1" applyBorder="1" applyAlignment="1">
      <alignment horizontal="right" vertical="center" wrapText="1"/>
    </xf>
    <xf numFmtId="0" fontId="5" fillId="6" borderId="0" xfId="0" applyFont="1" applyFill="1"/>
    <xf numFmtId="41" fontId="3" fillId="6" borderId="0" xfId="0" applyNumberFormat="1" applyFont="1" applyFill="1" applyAlignment="1">
      <alignment horizontal="right" vertical="center" wrapText="1"/>
    </xf>
    <xf numFmtId="41" fontId="13" fillId="4" borderId="0" xfId="0" applyNumberFormat="1" applyFont="1" applyFill="1" applyAlignment="1">
      <alignment horizontal="right" vertical="center" wrapText="1"/>
    </xf>
    <xf numFmtId="0" fontId="3" fillId="0" borderId="0" xfId="0" applyFont="1" applyAlignment="1">
      <alignment horizontal="left" vertical="top" wrapText="1"/>
    </xf>
    <xf numFmtId="0" fontId="2" fillId="0" borderId="0" xfId="0" applyFont="1" applyAlignment="1">
      <alignment horizontal="center" wrapText="1"/>
    </xf>
    <xf numFmtId="0" fontId="4" fillId="0" borderId="1" xfId="0" applyFont="1" applyBorder="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xf>
    <xf numFmtId="0" fontId="4" fillId="0" borderId="0" xfId="0" applyFont="1" applyFill="1" applyAlignment="1">
      <alignment horizontal="center" wrapText="1"/>
    </xf>
    <xf numFmtId="0" fontId="4" fillId="0" borderId="0" xfId="0" applyFont="1" applyFill="1" applyAlignment="1">
      <alignment horizontal="center"/>
    </xf>
    <xf numFmtId="0" fontId="4" fillId="0" borderId="3" xfId="0" applyFont="1" applyFill="1" applyBorder="1" applyAlignment="1">
      <alignment horizontal="center"/>
    </xf>
    <xf numFmtId="0" fontId="5" fillId="4" borderId="0" xfId="0" applyFont="1" applyFill="1" applyAlignment="1">
      <alignment horizontal="left" wrapText="1"/>
    </xf>
    <xf numFmtId="0" fontId="4" fillId="0" borderId="3" xfId="0" applyFont="1" applyFill="1" applyBorder="1" applyAlignment="1">
      <alignment horizontal="center" vertical="center" wrapText="1"/>
    </xf>
    <xf numFmtId="0" fontId="5" fillId="4" borderId="0" xfId="0" applyFont="1" applyFill="1" applyAlignment="1">
      <alignment vertical="center"/>
    </xf>
    <xf numFmtId="0" fontId="5" fillId="0" borderId="0" xfId="0" applyFont="1" applyAlignment="1">
      <alignment horizontal="left" vertical="top" wrapText="1"/>
    </xf>
    <xf numFmtId="0" fontId="5" fillId="0" borderId="0" xfId="0" applyFont="1" applyAlignment="1">
      <alignment vertical="center"/>
    </xf>
    <xf numFmtId="0" fontId="5" fillId="0" borderId="0" xfId="0" applyFont="1" applyAlignment="1">
      <alignment horizontal="left" wrapText="1"/>
    </xf>
    <xf numFmtId="0" fontId="5" fillId="0" borderId="0" xfId="0" applyFont="1" applyAlignment="1">
      <alignment horizontal="left" wrapText="1" indent="4"/>
    </xf>
    <xf numFmtId="0" fontId="2" fillId="0" borderId="3" xfId="0" applyFont="1" applyBorder="1" applyAlignment="1">
      <alignment horizontal="center" vertical="center" wrapText="1"/>
    </xf>
    <xf numFmtId="0" fontId="2" fillId="4" borderId="0" xfId="0" applyFont="1" applyFill="1" applyAlignment="1">
      <alignment horizontal="left"/>
    </xf>
    <xf numFmtId="0" fontId="3" fillId="4" borderId="0" xfId="0" applyFont="1" applyFill="1" applyAlignment="1">
      <alignment horizontal="left"/>
    </xf>
    <xf numFmtId="0" fontId="3" fillId="0" borderId="0" xfId="0" applyFont="1" applyAlignment="1">
      <alignment horizontal="left"/>
    </xf>
    <xf numFmtId="0" fontId="3" fillId="4" borderId="0" xfId="0" applyFont="1" applyFill="1" applyAlignment="1">
      <alignment horizontal="left" wrapText="1"/>
    </xf>
    <xf numFmtId="0" fontId="3" fillId="0" borderId="0" xfId="0" applyFont="1" applyAlignment="1">
      <alignment horizontal="left" wrapText="1"/>
    </xf>
    <xf numFmtId="0" fontId="3" fillId="0" borderId="0" xfId="0" applyFont="1" applyFill="1" applyAlignment="1">
      <alignment horizontal="left" wrapText="1"/>
    </xf>
    <xf numFmtId="0" fontId="3" fillId="0" borderId="0" xfId="0" applyFont="1" applyAlignment="1">
      <alignment horizontal="left" wrapText="1" indent="2"/>
    </xf>
    <xf numFmtId="0" fontId="3" fillId="4" borderId="0" xfId="0" applyFont="1" applyFill="1" applyAlignment="1">
      <alignment horizontal="left" wrapText="1" indent="2"/>
    </xf>
    <xf numFmtId="0" fontId="3" fillId="0" borderId="0" xfId="0" applyFont="1" applyFill="1" applyAlignment="1">
      <alignment horizontal="left" wrapText="1" indent="2"/>
    </xf>
    <xf numFmtId="0" fontId="3" fillId="0" borderId="0" xfId="0" applyFont="1" applyAlignment="1">
      <alignment horizontal="left" vertical="center"/>
    </xf>
    <xf numFmtId="0" fontId="2" fillId="0" borderId="0" xfId="0" applyFont="1" applyBorder="1" applyAlignment="1">
      <alignment horizontal="center" vertical="center" wrapText="1"/>
    </xf>
    <xf numFmtId="0" fontId="3" fillId="0" borderId="0" xfId="0" applyFont="1" applyAlignment="1">
      <alignment horizontal="center" wrapText="1"/>
    </xf>
    <xf numFmtId="0" fontId="5" fillId="0" borderId="0" xfId="0" applyFont="1" applyAlignment="1">
      <alignment horizontal="center" wrapText="1"/>
    </xf>
    <xf numFmtId="0" fontId="3" fillId="0" borderId="0" xfId="0" applyFont="1" applyAlignment="1">
      <alignment horizontal="left" wrapText="1" indent="1"/>
    </xf>
    <xf numFmtId="0" fontId="3" fillId="0" borderId="0" xfId="0" applyFont="1" applyFill="1" applyAlignment="1">
      <alignment horizontal="left" vertical="top" wrapText="1"/>
    </xf>
    <xf numFmtId="0" fontId="3" fillId="4" borderId="0" xfId="0" applyFont="1" applyFill="1" applyAlignment="1">
      <alignment wrapText="1"/>
    </xf>
    <xf numFmtId="0" fontId="3" fillId="0" borderId="0" xfId="0" applyFont="1" applyFill="1" applyAlignment="1">
      <alignment wrapText="1"/>
    </xf>
    <xf numFmtId="0" fontId="5" fillId="0" borderId="0" xfId="0" applyFont="1" applyFill="1" applyAlignment="1">
      <alignment horizontal="left" wrapText="1"/>
    </xf>
    <xf numFmtId="2" fontId="5" fillId="0" borderId="0" xfId="0" applyNumberFormat="1" applyFont="1" applyAlignment="1">
      <alignment vertical="center"/>
    </xf>
    <xf numFmtId="166" fontId="3" fillId="0" borderId="5" xfId="0" applyNumberFormat="1" applyFont="1" applyFill="1" applyBorder="1" applyAlignment="1"/>
    <xf numFmtId="0" fontId="3" fillId="4" borderId="0" xfId="0" applyFont="1" applyFill="1" applyAlignment="1">
      <alignment horizontal="left" wrapText="1" indent="1"/>
    </xf>
    <xf numFmtId="168" fontId="3" fillId="4" borderId="0" xfId="2" applyNumberFormat="1" applyFont="1" applyFill="1" applyBorder="1" applyAlignment="1"/>
    <xf numFmtId="167" fontId="3" fillId="0" borderId="0" xfId="0" applyNumberFormat="1" applyFont="1" applyFill="1" applyBorder="1" applyAlignment="1">
      <alignment horizontal="right"/>
    </xf>
    <xf numFmtId="167" fontId="3" fillId="0" borderId="0" xfId="0" applyNumberFormat="1" applyFont="1" applyFill="1" applyAlignment="1">
      <alignment horizontal="right"/>
    </xf>
    <xf numFmtId="0" fontId="2" fillId="0" borderId="0" xfId="0" applyFont="1" applyFill="1" applyAlignment="1">
      <alignment horizontal="left" wrapText="1"/>
    </xf>
    <xf numFmtId="174" fontId="3" fillId="0" borderId="5" xfId="1" applyNumberFormat="1" applyFont="1" applyFill="1" applyBorder="1" applyAlignment="1"/>
    <xf numFmtId="174" fontId="3" fillId="0" borderId="0" xfId="1" applyNumberFormat="1" applyFont="1" applyFill="1" applyBorder="1" applyAlignment="1"/>
    <xf numFmtId="174" fontId="3" fillId="0" borderId="0" xfId="1" applyNumberFormat="1" applyFont="1" applyFill="1" applyAlignment="1">
      <alignment horizontal="left"/>
    </xf>
    <xf numFmtId="0" fontId="3" fillId="4" borderId="0" xfId="0" applyFont="1" applyFill="1" applyAlignment="1">
      <alignment horizontal="left" vertical="top" wrapText="1"/>
    </xf>
    <xf numFmtId="167" fontId="3" fillId="4" borderId="3" xfId="0" applyNumberFormat="1" applyFont="1" applyFill="1" applyBorder="1" applyAlignment="1"/>
  </cellXfs>
  <cellStyles count="4">
    <cellStyle name="Comma" xfId="2" builtinId="3"/>
    <cellStyle name="Currency" xfId="1" builtinId="4"/>
    <cellStyle name="Normal" xfId="0" builtinId="0"/>
    <cellStyle name="Percent" xfId="3" builtinId="5"/>
  </cellStyles>
  <dxfs count="0"/>
  <tableStyles count="0" defaultTableStyle="TableStyleMedium2" defaultPivotStyle="PivotStyleLight16"/>
  <colors>
    <mruColors>
      <color rgb="FFCCEEFF"/>
      <color rgb="FFFFFFFF"/>
      <color rgb="FF66CC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3"/>
  <sheetViews>
    <sheetView topLeftCell="A19" zoomScale="120" zoomScaleNormal="120" workbookViewId="0">
      <selection activeCell="B44" sqref="B44:E46"/>
    </sheetView>
  </sheetViews>
  <sheetFormatPr defaultColWidth="18.42578125" defaultRowHeight="12.75" x14ac:dyDescent="0.2"/>
  <cols>
    <col min="1" max="1" width="3.5703125" style="162" customWidth="1"/>
    <col min="2" max="2" width="77.85546875" style="162" customWidth="1"/>
    <col min="3" max="3" width="18.7109375" style="162" customWidth="1"/>
    <col min="4" max="4" width="0.7109375" style="162" customWidth="1"/>
    <col min="5" max="5" width="18.7109375" style="162" customWidth="1"/>
    <col min="6" max="16384" width="18.42578125" style="162"/>
  </cols>
  <sheetData>
    <row r="1" spans="2:27" x14ac:dyDescent="0.2">
      <c r="B1" s="382" t="s">
        <v>113</v>
      </c>
      <c r="C1" s="382"/>
      <c r="D1" s="382"/>
      <c r="E1" s="382"/>
    </row>
    <row r="2" spans="2:27" x14ac:dyDescent="0.2">
      <c r="B2" s="382" t="s">
        <v>20</v>
      </c>
      <c r="C2" s="382"/>
      <c r="D2" s="382"/>
      <c r="E2" s="382"/>
    </row>
    <row r="3" spans="2:27" x14ac:dyDescent="0.2">
      <c r="B3" s="382" t="s">
        <v>115</v>
      </c>
      <c r="C3" s="382"/>
      <c r="D3" s="382"/>
      <c r="E3" s="382"/>
    </row>
    <row r="4" spans="2:27" ht="6.95" customHeight="1" x14ac:dyDescent="0.2">
      <c r="B4" s="3" t="s">
        <v>141</v>
      </c>
      <c r="C4" s="163"/>
      <c r="F4" s="1"/>
      <c r="G4" s="1"/>
      <c r="H4" s="1"/>
      <c r="I4" s="1"/>
      <c r="J4" s="1"/>
      <c r="K4" s="1"/>
      <c r="L4" s="1"/>
      <c r="M4" s="1"/>
      <c r="N4" s="1"/>
      <c r="O4" s="1"/>
      <c r="P4" s="1"/>
      <c r="Q4" s="1"/>
      <c r="R4" s="1"/>
      <c r="S4" s="1"/>
      <c r="T4" s="1"/>
      <c r="U4" s="1"/>
      <c r="V4" s="1"/>
      <c r="W4" s="1"/>
      <c r="X4" s="1"/>
      <c r="Y4" s="1"/>
      <c r="Z4" s="1"/>
      <c r="AA4" s="1"/>
    </row>
    <row r="5" spans="2:27" ht="12.95" customHeight="1" x14ac:dyDescent="0.2">
      <c r="B5" s="164"/>
      <c r="C5" s="6" t="s">
        <v>191</v>
      </c>
      <c r="D5" s="1"/>
      <c r="E5" s="165">
        <v>43465</v>
      </c>
      <c r="F5" s="1"/>
      <c r="G5" s="1"/>
      <c r="H5" s="1"/>
      <c r="I5" s="1"/>
      <c r="J5" s="1"/>
      <c r="K5" s="1"/>
      <c r="L5" s="1"/>
      <c r="M5" s="1"/>
      <c r="N5" s="1"/>
      <c r="O5" s="1"/>
      <c r="P5" s="1"/>
      <c r="Q5" s="1"/>
      <c r="R5" s="1"/>
      <c r="S5" s="1"/>
      <c r="T5" s="1"/>
      <c r="U5" s="1"/>
      <c r="V5" s="1"/>
      <c r="W5" s="1"/>
      <c r="X5" s="1"/>
      <c r="Y5" s="1"/>
      <c r="Z5" s="1"/>
      <c r="AA5" s="1"/>
    </row>
    <row r="6" spans="2:27" ht="15" customHeight="1" x14ac:dyDescent="0.2">
      <c r="B6" s="166"/>
      <c r="C6" s="167" t="s">
        <v>142</v>
      </c>
      <c r="D6" s="168"/>
      <c r="E6" s="169"/>
      <c r="F6" s="1"/>
      <c r="G6" s="1"/>
      <c r="H6" s="1"/>
      <c r="I6" s="1"/>
      <c r="J6" s="1"/>
      <c r="K6" s="1"/>
      <c r="L6" s="1"/>
      <c r="M6" s="1"/>
      <c r="N6" s="1"/>
      <c r="O6" s="1"/>
      <c r="P6" s="1"/>
      <c r="Q6" s="1"/>
      <c r="R6" s="1"/>
      <c r="S6" s="1"/>
      <c r="T6" s="1"/>
      <c r="U6" s="1"/>
      <c r="V6" s="1"/>
      <c r="W6" s="1"/>
      <c r="X6" s="1"/>
      <c r="Y6" s="1"/>
      <c r="Z6" s="1"/>
      <c r="AA6" s="1"/>
    </row>
    <row r="7" spans="2:27" x14ac:dyDescent="0.2">
      <c r="B7" s="2" t="s">
        <v>143</v>
      </c>
      <c r="C7" s="2" t="s">
        <v>141</v>
      </c>
      <c r="D7" s="8"/>
      <c r="E7" s="170"/>
      <c r="F7" s="1"/>
      <c r="G7" s="1"/>
      <c r="H7" s="1"/>
      <c r="I7" s="1"/>
      <c r="J7" s="1"/>
      <c r="K7" s="1"/>
      <c r="L7" s="1"/>
      <c r="M7" s="1"/>
      <c r="N7" s="1"/>
      <c r="O7" s="1"/>
      <c r="P7" s="1"/>
      <c r="Q7" s="1"/>
      <c r="R7" s="1"/>
      <c r="S7" s="1"/>
      <c r="T7" s="1"/>
      <c r="U7" s="1"/>
      <c r="V7" s="1"/>
      <c r="W7" s="1"/>
      <c r="X7" s="1"/>
      <c r="Y7" s="1"/>
      <c r="Z7" s="1"/>
      <c r="AA7" s="1"/>
    </row>
    <row r="8" spans="2:27" x14ac:dyDescent="0.2">
      <c r="B8" s="187" t="s">
        <v>0</v>
      </c>
      <c r="C8" s="161" t="s">
        <v>141</v>
      </c>
      <c r="D8" s="97"/>
      <c r="E8" s="161" t="s">
        <v>141</v>
      </c>
      <c r="F8" s="1"/>
      <c r="G8" s="1"/>
      <c r="H8" s="1"/>
      <c r="I8" s="1"/>
      <c r="J8" s="1"/>
      <c r="K8" s="1"/>
      <c r="L8" s="1"/>
      <c r="M8" s="1"/>
      <c r="N8" s="1"/>
      <c r="O8" s="1"/>
      <c r="P8" s="1"/>
      <c r="Q8" s="1"/>
      <c r="R8" s="1"/>
      <c r="S8" s="1"/>
      <c r="T8" s="1"/>
      <c r="U8" s="1"/>
      <c r="V8" s="1"/>
      <c r="W8" s="1"/>
      <c r="X8" s="1"/>
      <c r="Y8" s="1"/>
      <c r="Z8" s="1"/>
      <c r="AA8" s="1"/>
    </row>
    <row r="9" spans="2:27" x14ac:dyDescent="0.2">
      <c r="B9" s="4" t="s">
        <v>1</v>
      </c>
      <c r="C9" s="85">
        <v>750887</v>
      </c>
      <c r="D9" s="171"/>
      <c r="E9" s="98">
        <v>841021</v>
      </c>
      <c r="F9" s="1"/>
      <c r="G9" s="1"/>
      <c r="H9" s="1"/>
      <c r="I9" s="1"/>
      <c r="J9" s="1"/>
      <c r="K9" s="1"/>
      <c r="L9" s="1"/>
      <c r="M9" s="1"/>
      <c r="N9" s="1"/>
      <c r="O9" s="1"/>
      <c r="P9" s="1"/>
      <c r="Q9" s="1"/>
      <c r="R9" s="1"/>
      <c r="S9" s="1"/>
      <c r="T9" s="1"/>
      <c r="U9" s="1"/>
      <c r="V9" s="1"/>
      <c r="W9" s="1"/>
      <c r="X9" s="1"/>
      <c r="Y9" s="1"/>
      <c r="Z9" s="1"/>
      <c r="AA9" s="1"/>
    </row>
    <row r="10" spans="2:27" x14ac:dyDescent="0.2">
      <c r="B10" s="5" t="s">
        <v>2</v>
      </c>
      <c r="C10" s="80">
        <v>54953</v>
      </c>
      <c r="D10" s="76"/>
      <c r="E10" s="99">
        <v>69493</v>
      </c>
      <c r="F10" s="1"/>
      <c r="G10" s="1"/>
      <c r="H10" s="1"/>
      <c r="I10" s="1"/>
      <c r="J10" s="1"/>
      <c r="K10" s="1"/>
      <c r="L10" s="1"/>
      <c r="M10" s="1"/>
      <c r="N10" s="1"/>
      <c r="O10" s="1"/>
      <c r="P10" s="1"/>
      <c r="Q10" s="1"/>
      <c r="R10" s="1"/>
      <c r="S10" s="1"/>
      <c r="T10" s="1"/>
      <c r="U10" s="1"/>
      <c r="V10" s="1"/>
      <c r="W10" s="1"/>
      <c r="X10" s="1"/>
      <c r="Y10" s="1"/>
      <c r="Z10" s="1"/>
      <c r="AA10" s="1"/>
    </row>
    <row r="11" spans="2:27" x14ac:dyDescent="0.2">
      <c r="B11" s="4" t="s">
        <v>3</v>
      </c>
      <c r="C11" s="81">
        <v>82073</v>
      </c>
      <c r="D11" s="171"/>
      <c r="E11" s="100">
        <v>88115</v>
      </c>
      <c r="F11" s="1"/>
      <c r="G11" s="1"/>
      <c r="H11" s="1"/>
      <c r="I11" s="1"/>
      <c r="J11" s="1"/>
      <c r="K11" s="1"/>
      <c r="L11" s="1"/>
      <c r="M11" s="1"/>
      <c r="N11" s="1"/>
      <c r="O11" s="1"/>
      <c r="P11" s="1"/>
      <c r="Q11" s="1"/>
      <c r="R11" s="1"/>
      <c r="S11" s="1"/>
      <c r="T11" s="1"/>
      <c r="U11" s="1"/>
      <c r="V11" s="1"/>
      <c r="W11" s="1"/>
      <c r="X11" s="1"/>
      <c r="Y11" s="1"/>
      <c r="Z11" s="1"/>
      <c r="AA11" s="1"/>
    </row>
    <row r="12" spans="2:27" x14ac:dyDescent="0.2">
      <c r="B12" s="172" t="s">
        <v>4</v>
      </c>
      <c r="C12" s="80">
        <v>887913</v>
      </c>
      <c r="D12" s="76"/>
      <c r="E12" s="80">
        <v>998629</v>
      </c>
      <c r="F12" s="1"/>
      <c r="G12" s="1"/>
      <c r="H12" s="1"/>
      <c r="I12" s="1"/>
      <c r="J12" s="1"/>
      <c r="K12" s="1"/>
      <c r="L12" s="1"/>
      <c r="M12" s="1"/>
      <c r="N12" s="1"/>
      <c r="O12" s="1"/>
      <c r="P12" s="1"/>
      <c r="Q12" s="1"/>
      <c r="R12" s="1"/>
      <c r="S12" s="1"/>
      <c r="T12" s="1"/>
      <c r="U12" s="1"/>
      <c r="V12" s="1"/>
      <c r="W12" s="1"/>
      <c r="X12" s="1"/>
      <c r="Y12" s="1"/>
      <c r="Z12" s="1"/>
      <c r="AA12" s="1"/>
    </row>
    <row r="13" spans="2:27" x14ac:dyDescent="0.2">
      <c r="B13" s="2" t="s">
        <v>5</v>
      </c>
      <c r="C13" s="78">
        <v>124950</v>
      </c>
      <c r="D13" s="171"/>
      <c r="E13" s="78">
        <v>143117</v>
      </c>
      <c r="F13" s="97"/>
      <c r="G13" s="1"/>
      <c r="H13" s="1"/>
      <c r="I13" s="1"/>
      <c r="J13" s="1"/>
      <c r="K13" s="1"/>
      <c r="L13" s="1"/>
      <c r="M13" s="1"/>
      <c r="N13" s="1"/>
      <c r="O13" s="1"/>
      <c r="P13" s="1"/>
      <c r="Q13" s="1"/>
      <c r="R13" s="1"/>
      <c r="S13" s="1"/>
      <c r="T13" s="1"/>
      <c r="U13" s="1"/>
      <c r="V13" s="1"/>
      <c r="W13" s="1"/>
      <c r="X13" s="1"/>
      <c r="Y13" s="1"/>
      <c r="Z13" s="1"/>
      <c r="AA13" s="1"/>
    </row>
    <row r="14" spans="2:27" ht="14.25" x14ac:dyDescent="0.2">
      <c r="B14" s="187" t="s">
        <v>162</v>
      </c>
      <c r="C14" s="80">
        <v>108390</v>
      </c>
      <c r="D14" s="76"/>
      <c r="E14" s="80">
        <v>0</v>
      </c>
      <c r="F14" s="1"/>
      <c r="G14" s="1"/>
      <c r="H14" s="1"/>
      <c r="I14" s="1"/>
      <c r="J14" s="1"/>
      <c r="K14" s="1"/>
      <c r="L14" s="1"/>
      <c r="M14" s="1"/>
      <c r="N14" s="1"/>
      <c r="O14" s="1"/>
      <c r="P14" s="1"/>
      <c r="Q14" s="1"/>
      <c r="R14" s="1"/>
      <c r="S14" s="1"/>
      <c r="T14" s="1"/>
      <c r="U14" s="1"/>
      <c r="V14" s="1"/>
      <c r="W14" s="1"/>
      <c r="X14" s="1"/>
      <c r="Y14" s="1"/>
      <c r="Z14" s="1"/>
      <c r="AA14" s="1"/>
    </row>
    <row r="15" spans="2:27" x14ac:dyDescent="0.2">
      <c r="B15" s="189" t="s">
        <v>6</v>
      </c>
      <c r="C15" s="78">
        <v>325017</v>
      </c>
      <c r="D15" s="171"/>
      <c r="E15" s="78">
        <v>325491</v>
      </c>
      <c r="F15" s="1"/>
      <c r="G15" s="1"/>
      <c r="H15" s="1"/>
      <c r="I15" s="1"/>
      <c r="J15" s="1"/>
      <c r="K15" s="1"/>
      <c r="L15" s="1"/>
      <c r="M15" s="1"/>
      <c r="N15" s="1"/>
      <c r="O15" s="1"/>
      <c r="P15" s="1"/>
      <c r="Q15" s="1"/>
      <c r="R15" s="1"/>
      <c r="S15" s="1"/>
      <c r="T15" s="1"/>
      <c r="U15" s="1"/>
      <c r="V15" s="1"/>
      <c r="W15" s="1"/>
      <c r="X15" s="1"/>
      <c r="Y15" s="1"/>
      <c r="Z15" s="1"/>
      <c r="AA15" s="1"/>
    </row>
    <row r="16" spans="2:27" x14ac:dyDescent="0.2">
      <c r="B16" s="191" t="s">
        <v>7</v>
      </c>
      <c r="C16" s="80">
        <v>35292</v>
      </c>
      <c r="D16" s="76"/>
      <c r="E16" s="80">
        <v>45401</v>
      </c>
      <c r="F16" s="1"/>
      <c r="G16" s="1"/>
      <c r="H16" s="1"/>
      <c r="I16" s="1"/>
      <c r="J16" s="1"/>
      <c r="K16" s="1"/>
      <c r="L16" s="1"/>
      <c r="M16" s="1"/>
      <c r="N16" s="1"/>
      <c r="O16" s="1"/>
      <c r="P16" s="1"/>
      <c r="Q16" s="1"/>
      <c r="R16" s="1"/>
      <c r="S16" s="1"/>
      <c r="T16" s="1"/>
      <c r="U16" s="1"/>
      <c r="V16" s="1"/>
      <c r="W16" s="1"/>
      <c r="X16" s="1"/>
      <c r="Y16" s="1"/>
      <c r="Z16" s="1"/>
      <c r="AA16" s="1"/>
    </row>
    <row r="17" spans="2:27" ht="25.5" x14ac:dyDescent="0.2">
      <c r="B17" s="189" t="s">
        <v>192</v>
      </c>
      <c r="C17" s="78">
        <v>76576</v>
      </c>
      <c r="D17" s="171"/>
      <c r="E17" s="78">
        <v>108515</v>
      </c>
      <c r="F17" s="1"/>
      <c r="G17" s="1"/>
      <c r="H17" s="1"/>
      <c r="I17" s="1"/>
      <c r="J17" s="1"/>
      <c r="K17" s="1"/>
      <c r="L17" s="1"/>
      <c r="M17" s="1"/>
      <c r="N17" s="1"/>
      <c r="O17" s="1"/>
      <c r="P17" s="1"/>
      <c r="Q17" s="1"/>
      <c r="R17" s="1"/>
      <c r="S17" s="1"/>
      <c r="T17" s="1"/>
      <c r="U17" s="1"/>
      <c r="V17" s="1"/>
      <c r="W17" s="1"/>
      <c r="X17" s="1"/>
      <c r="Y17" s="1"/>
      <c r="Z17" s="1"/>
      <c r="AA17" s="1"/>
    </row>
    <row r="18" spans="2:27" x14ac:dyDescent="0.2">
      <c r="B18" s="191" t="s">
        <v>8</v>
      </c>
      <c r="C18" s="80">
        <v>28605</v>
      </c>
      <c r="D18" s="76"/>
      <c r="E18" s="80">
        <v>20989</v>
      </c>
      <c r="F18" s="1"/>
      <c r="G18" s="1"/>
      <c r="H18" s="1"/>
      <c r="I18" s="1"/>
      <c r="J18" s="1"/>
      <c r="K18" s="1"/>
      <c r="L18" s="1"/>
      <c r="M18" s="1"/>
      <c r="N18" s="1"/>
      <c r="O18" s="1"/>
      <c r="P18" s="1"/>
      <c r="Q18" s="1"/>
      <c r="R18" s="1"/>
      <c r="S18" s="1"/>
      <c r="T18" s="1"/>
      <c r="U18" s="1"/>
      <c r="V18" s="1"/>
      <c r="W18" s="1"/>
      <c r="X18" s="1"/>
      <c r="Y18" s="1"/>
      <c r="Z18" s="1"/>
      <c r="AA18" s="1"/>
    </row>
    <row r="19" spans="2:27" ht="13.5" thickBot="1" x14ac:dyDescent="0.25">
      <c r="B19" s="194" t="s">
        <v>144</v>
      </c>
      <c r="C19" s="173">
        <v>1586743</v>
      </c>
      <c r="D19" s="171"/>
      <c r="E19" s="173">
        <v>1642142</v>
      </c>
      <c r="F19" s="1"/>
      <c r="G19" s="1"/>
      <c r="H19" s="1"/>
      <c r="I19" s="1"/>
      <c r="J19" s="1"/>
      <c r="K19" s="1"/>
      <c r="L19" s="1"/>
      <c r="M19" s="1"/>
      <c r="N19" s="1"/>
      <c r="O19" s="1"/>
      <c r="P19" s="1"/>
      <c r="Q19" s="1"/>
      <c r="R19" s="1"/>
      <c r="S19" s="1"/>
      <c r="T19" s="1"/>
      <c r="U19" s="1"/>
      <c r="V19" s="1"/>
      <c r="W19" s="1"/>
      <c r="X19" s="1"/>
      <c r="Y19" s="1"/>
      <c r="Z19" s="1"/>
      <c r="AA19" s="1"/>
    </row>
    <row r="20" spans="2:27" ht="13.5" thickTop="1" x14ac:dyDescent="0.2">
      <c r="B20" s="187" t="s">
        <v>145</v>
      </c>
      <c r="C20" s="76"/>
      <c r="D20" s="76"/>
      <c r="E20" s="76"/>
      <c r="F20" s="1"/>
      <c r="G20" s="1"/>
      <c r="H20" s="1"/>
      <c r="I20" s="1"/>
      <c r="J20" s="1"/>
      <c r="K20" s="1"/>
      <c r="L20" s="1"/>
      <c r="M20" s="1"/>
      <c r="N20" s="1"/>
      <c r="O20" s="1"/>
      <c r="P20" s="1"/>
      <c r="Q20" s="1"/>
      <c r="R20" s="1"/>
      <c r="S20" s="1"/>
      <c r="T20" s="1"/>
      <c r="U20" s="1"/>
      <c r="V20" s="1"/>
      <c r="W20" s="1"/>
      <c r="X20" s="1"/>
      <c r="Y20" s="1"/>
      <c r="Z20" s="1"/>
      <c r="AA20" s="1"/>
    </row>
    <row r="21" spans="2:27" x14ac:dyDescent="0.2">
      <c r="B21" s="189" t="s">
        <v>9</v>
      </c>
      <c r="C21" s="171"/>
      <c r="D21" s="171"/>
      <c r="E21" s="171"/>
      <c r="F21" s="1"/>
      <c r="G21" s="1"/>
      <c r="H21" s="1"/>
      <c r="I21" s="1"/>
      <c r="J21" s="1"/>
      <c r="K21" s="1"/>
      <c r="L21" s="1"/>
      <c r="M21" s="1"/>
      <c r="N21" s="1"/>
      <c r="O21" s="1"/>
      <c r="P21" s="1"/>
      <c r="Q21" s="1"/>
      <c r="R21" s="1"/>
      <c r="S21" s="1"/>
      <c r="T21" s="1"/>
      <c r="U21" s="1"/>
      <c r="V21" s="1"/>
      <c r="W21" s="1"/>
      <c r="X21" s="1"/>
      <c r="Y21" s="1"/>
      <c r="Z21" s="1"/>
      <c r="AA21" s="1"/>
    </row>
    <row r="22" spans="2:27" x14ac:dyDescent="0.2">
      <c r="B22" s="5" t="s">
        <v>10</v>
      </c>
      <c r="C22" s="87">
        <v>20415</v>
      </c>
      <c r="D22" s="76"/>
      <c r="E22" s="87">
        <v>38359</v>
      </c>
      <c r="F22" s="1"/>
      <c r="G22" s="1"/>
      <c r="H22" s="1"/>
      <c r="I22" s="1"/>
      <c r="J22" s="1"/>
      <c r="K22" s="1"/>
      <c r="L22" s="1"/>
      <c r="M22" s="1"/>
      <c r="N22" s="1"/>
      <c r="O22" s="1"/>
      <c r="P22" s="1"/>
      <c r="Q22" s="1"/>
      <c r="R22" s="1"/>
      <c r="S22" s="1"/>
      <c r="T22" s="1"/>
      <c r="U22" s="1"/>
      <c r="V22" s="1"/>
      <c r="W22" s="1"/>
      <c r="X22" s="1"/>
      <c r="Y22" s="1"/>
      <c r="Z22" s="1"/>
      <c r="AA22" s="1"/>
    </row>
    <row r="23" spans="2:27" x14ac:dyDescent="0.2">
      <c r="B23" s="4" t="s">
        <v>11</v>
      </c>
      <c r="C23" s="78">
        <v>540940</v>
      </c>
      <c r="D23" s="171"/>
      <c r="E23" s="78">
        <v>651781</v>
      </c>
      <c r="F23" s="1"/>
      <c r="G23" s="1"/>
      <c r="H23" s="1"/>
      <c r="I23" s="1"/>
      <c r="J23" s="1"/>
      <c r="K23" s="1"/>
      <c r="L23" s="1"/>
      <c r="M23" s="1"/>
      <c r="N23" s="1"/>
      <c r="O23" s="1"/>
      <c r="P23" s="1"/>
      <c r="Q23" s="1"/>
      <c r="R23" s="1"/>
      <c r="S23" s="1"/>
      <c r="T23" s="1"/>
      <c r="U23" s="1"/>
      <c r="V23" s="1"/>
      <c r="W23" s="1"/>
      <c r="X23" s="1"/>
      <c r="Y23" s="1"/>
      <c r="Z23" s="1"/>
      <c r="AA23" s="1"/>
    </row>
    <row r="24" spans="2:27" x14ac:dyDescent="0.2">
      <c r="B24" s="192" t="s">
        <v>12</v>
      </c>
      <c r="C24" s="86">
        <v>260192</v>
      </c>
      <c r="D24" s="76"/>
      <c r="E24" s="86">
        <v>267034</v>
      </c>
      <c r="F24" s="1"/>
      <c r="G24" s="1"/>
      <c r="H24" s="1"/>
      <c r="I24" s="1"/>
      <c r="J24" s="1"/>
      <c r="K24" s="1"/>
      <c r="L24" s="1"/>
      <c r="M24" s="1"/>
      <c r="N24" s="1"/>
      <c r="O24" s="1"/>
      <c r="P24" s="1"/>
      <c r="Q24" s="1"/>
      <c r="R24" s="1"/>
      <c r="S24" s="1"/>
      <c r="T24" s="1"/>
      <c r="U24" s="1"/>
      <c r="V24" s="1"/>
      <c r="W24" s="1"/>
      <c r="X24" s="1"/>
      <c r="Y24" s="1"/>
      <c r="Z24" s="1"/>
      <c r="AA24" s="1"/>
    </row>
    <row r="25" spans="2:27" x14ac:dyDescent="0.2">
      <c r="B25" s="190" t="s">
        <v>13</v>
      </c>
      <c r="C25" s="78">
        <v>821547</v>
      </c>
      <c r="D25" s="171"/>
      <c r="E25" s="78">
        <v>957174</v>
      </c>
      <c r="F25" s="1"/>
      <c r="G25" s="1"/>
      <c r="H25" s="1"/>
      <c r="I25" s="1"/>
      <c r="J25" s="1"/>
      <c r="K25" s="1"/>
      <c r="L25" s="1"/>
      <c r="M25" s="1"/>
      <c r="N25" s="1"/>
      <c r="O25" s="1"/>
      <c r="P25" s="1"/>
      <c r="Q25" s="1"/>
      <c r="R25" s="1"/>
      <c r="S25" s="1"/>
      <c r="T25" s="1"/>
      <c r="U25" s="1"/>
      <c r="V25" s="1"/>
      <c r="W25" s="1"/>
      <c r="X25" s="1"/>
      <c r="Y25" s="1"/>
      <c r="Z25" s="1"/>
      <c r="AA25" s="1"/>
    </row>
    <row r="26" spans="2:27" x14ac:dyDescent="0.2">
      <c r="B26" s="187" t="s">
        <v>14</v>
      </c>
      <c r="C26" s="80">
        <v>214869</v>
      </c>
      <c r="D26" s="76"/>
      <c r="E26" s="80">
        <v>201669</v>
      </c>
      <c r="F26" s="1"/>
      <c r="G26" s="1"/>
      <c r="H26" s="1"/>
      <c r="I26" s="1"/>
      <c r="J26" s="1"/>
      <c r="K26" s="1"/>
      <c r="L26" s="1"/>
      <c r="M26" s="1"/>
      <c r="N26" s="1"/>
      <c r="O26" s="1"/>
      <c r="P26" s="1"/>
      <c r="Q26" s="1"/>
      <c r="R26" s="1"/>
      <c r="S26" s="1"/>
      <c r="T26" s="1"/>
      <c r="U26" s="1"/>
      <c r="V26" s="1"/>
      <c r="W26" s="1"/>
      <c r="X26" s="1"/>
      <c r="Y26" s="1"/>
      <c r="Z26" s="1"/>
      <c r="AA26" s="1"/>
    </row>
    <row r="27" spans="2:27" ht="14.25" x14ac:dyDescent="0.2">
      <c r="B27" s="196" t="s">
        <v>176</v>
      </c>
      <c r="C27" s="78">
        <v>110294</v>
      </c>
      <c r="D27" s="171"/>
      <c r="E27" s="78">
        <v>0</v>
      </c>
      <c r="F27" s="1"/>
      <c r="G27" s="1"/>
      <c r="H27" s="1"/>
      <c r="I27" s="1"/>
      <c r="J27" s="1"/>
      <c r="K27" s="1"/>
      <c r="L27" s="1"/>
      <c r="M27" s="1"/>
      <c r="N27" s="1"/>
      <c r="O27" s="1"/>
      <c r="P27" s="1"/>
      <c r="Q27" s="1"/>
      <c r="R27" s="1"/>
      <c r="S27" s="1"/>
      <c r="T27" s="1"/>
      <c r="U27" s="1"/>
      <c r="V27" s="1"/>
      <c r="W27" s="1"/>
      <c r="X27" s="1"/>
      <c r="Y27" s="1"/>
      <c r="Z27" s="1"/>
      <c r="AA27" s="1"/>
    </row>
    <row r="28" spans="2:27" x14ac:dyDescent="0.2">
      <c r="B28" s="193" t="s">
        <v>15</v>
      </c>
      <c r="C28" s="80">
        <v>44987</v>
      </c>
      <c r="D28" s="76"/>
      <c r="E28" s="80">
        <v>100688</v>
      </c>
      <c r="F28" s="1"/>
      <c r="G28" s="1"/>
      <c r="H28" s="1"/>
      <c r="I28" s="1"/>
      <c r="J28" s="1"/>
      <c r="K28" s="1"/>
      <c r="L28" s="1"/>
      <c r="M28" s="1"/>
      <c r="N28" s="1"/>
      <c r="O28" s="1"/>
      <c r="P28" s="1"/>
      <c r="Q28" s="1"/>
      <c r="R28" s="1"/>
      <c r="S28" s="1"/>
      <c r="T28" s="1"/>
      <c r="U28" s="1"/>
      <c r="V28" s="1"/>
      <c r="W28" s="1"/>
      <c r="X28" s="1"/>
      <c r="Y28" s="1"/>
      <c r="Z28" s="1"/>
      <c r="AA28" s="1"/>
    </row>
    <row r="29" spans="2:27" x14ac:dyDescent="0.2">
      <c r="B29" s="194" t="s">
        <v>146</v>
      </c>
      <c r="C29" s="174">
        <v>1191697</v>
      </c>
      <c r="D29" s="171"/>
      <c r="E29" s="174">
        <v>1259531</v>
      </c>
      <c r="F29" s="1"/>
      <c r="G29" s="1"/>
      <c r="H29" s="1"/>
      <c r="I29" s="1"/>
      <c r="J29" s="1"/>
      <c r="K29" s="1"/>
      <c r="L29" s="1"/>
      <c r="M29" s="1"/>
      <c r="N29" s="1"/>
      <c r="O29" s="1"/>
      <c r="P29" s="1"/>
      <c r="Q29" s="1"/>
      <c r="R29" s="1"/>
      <c r="S29" s="1"/>
      <c r="T29" s="1"/>
      <c r="U29" s="1"/>
      <c r="V29" s="1"/>
      <c r="W29" s="1"/>
      <c r="X29" s="1"/>
      <c r="Y29" s="1"/>
      <c r="Z29" s="1"/>
      <c r="AA29" s="1"/>
    </row>
    <row r="30" spans="2:27" x14ac:dyDescent="0.2">
      <c r="B30" s="191" t="s">
        <v>177</v>
      </c>
      <c r="C30" s="76"/>
      <c r="D30" s="76"/>
      <c r="E30" s="76"/>
      <c r="F30" s="1"/>
      <c r="G30" s="1"/>
      <c r="H30" s="1"/>
      <c r="I30" s="1"/>
      <c r="J30" s="1"/>
      <c r="K30" s="1"/>
      <c r="L30" s="1"/>
      <c r="M30" s="1"/>
      <c r="N30" s="1"/>
      <c r="O30" s="1"/>
      <c r="P30" s="1"/>
      <c r="Q30" s="1"/>
      <c r="R30" s="1"/>
      <c r="S30" s="1"/>
      <c r="T30" s="1"/>
      <c r="U30" s="1"/>
      <c r="V30" s="1"/>
      <c r="W30" s="1"/>
      <c r="X30" s="1"/>
      <c r="Y30" s="1"/>
      <c r="Z30" s="1"/>
      <c r="AA30" s="1"/>
    </row>
    <row r="31" spans="2:27" x14ac:dyDescent="0.2">
      <c r="B31" s="2" t="s">
        <v>147</v>
      </c>
      <c r="C31" s="171"/>
      <c r="D31" s="171"/>
      <c r="E31" s="171"/>
      <c r="F31" s="1"/>
      <c r="G31" s="1"/>
      <c r="H31" s="1"/>
      <c r="I31" s="1"/>
      <c r="J31" s="1"/>
      <c r="K31" s="1"/>
      <c r="L31" s="1"/>
      <c r="M31" s="1"/>
      <c r="N31" s="1"/>
      <c r="O31" s="1"/>
      <c r="P31" s="1"/>
      <c r="Q31" s="1"/>
      <c r="R31" s="1"/>
      <c r="S31" s="1"/>
      <c r="T31" s="1"/>
      <c r="U31" s="1"/>
      <c r="V31" s="1"/>
      <c r="W31" s="1"/>
      <c r="X31" s="1"/>
      <c r="Y31" s="1"/>
      <c r="Z31" s="1"/>
      <c r="AA31" s="1"/>
    </row>
    <row r="32" spans="2:27" ht="38.25" x14ac:dyDescent="0.2">
      <c r="B32" s="186" t="s">
        <v>193</v>
      </c>
      <c r="C32" s="80">
        <v>77</v>
      </c>
      <c r="D32" s="80"/>
      <c r="E32" s="80">
        <v>76</v>
      </c>
      <c r="F32" s="1"/>
      <c r="G32" s="1"/>
      <c r="H32" s="1"/>
      <c r="I32" s="1"/>
      <c r="J32" s="1"/>
      <c r="K32" s="1"/>
      <c r="L32" s="1"/>
      <c r="M32" s="1"/>
      <c r="N32" s="1"/>
      <c r="O32" s="1"/>
      <c r="P32" s="1"/>
      <c r="Q32" s="1"/>
      <c r="R32" s="1"/>
      <c r="S32" s="1"/>
      <c r="T32" s="1"/>
      <c r="U32" s="1"/>
      <c r="V32" s="1"/>
      <c r="W32" s="1"/>
      <c r="X32" s="1"/>
      <c r="Y32" s="1"/>
      <c r="Z32" s="1"/>
      <c r="AA32" s="1"/>
    </row>
    <row r="33" spans="1:27" x14ac:dyDescent="0.2">
      <c r="B33" s="189" t="s">
        <v>16</v>
      </c>
      <c r="C33" s="78">
        <v>2310320</v>
      </c>
      <c r="D33" s="171"/>
      <c r="E33" s="78">
        <v>2234560</v>
      </c>
      <c r="F33" s="1"/>
      <c r="G33" s="1"/>
      <c r="H33" s="1"/>
      <c r="I33" s="1"/>
      <c r="J33" s="1"/>
      <c r="K33" s="1"/>
      <c r="L33" s="1"/>
      <c r="M33" s="1"/>
      <c r="N33" s="1"/>
      <c r="O33" s="1"/>
      <c r="P33" s="1"/>
      <c r="Q33" s="1"/>
      <c r="R33" s="1"/>
      <c r="S33" s="1"/>
      <c r="T33" s="1"/>
      <c r="U33" s="1"/>
      <c r="V33" s="1"/>
      <c r="W33" s="1"/>
      <c r="X33" s="1"/>
      <c r="Y33" s="1"/>
      <c r="Z33" s="1"/>
      <c r="AA33" s="1"/>
    </row>
    <row r="34" spans="1:27" ht="25.5" x14ac:dyDescent="0.2">
      <c r="B34" s="332" t="s">
        <v>190</v>
      </c>
      <c r="C34" s="80">
        <v>-922666</v>
      </c>
      <c r="D34" s="76"/>
      <c r="E34" s="80">
        <v>-877491</v>
      </c>
      <c r="F34" s="1"/>
      <c r="G34" s="1"/>
      <c r="H34" s="1"/>
      <c r="I34" s="1"/>
      <c r="J34" s="1"/>
      <c r="K34" s="1"/>
      <c r="L34" s="1"/>
      <c r="M34" s="1"/>
      <c r="N34" s="1"/>
      <c r="O34" s="1"/>
      <c r="P34" s="1"/>
      <c r="Q34" s="1"/>
      <c r="R34" s="1"/>
      <c r="S34" s="1"/>
      <c r="T34" s="1"/>
      <c r="U34" s="1"/>
      <c r="V34" s="1"/>
      <c r="W34" s="1"/>
      <c r="X34" s="1"/>
      <c r="Y34" s="1"/>
      <c r="Z34" s="1"/>
      <c r="AA34" s="1"/>
    </row>
    <row r="35" spans="1:27" x14ac:dyDescent="0.2">
      <c r="B35" s="189" t="s">
        <v>17</v>
      </c>
      <c r="C35" s="78">
        <v>-1032876</v>
      </c>
      <c r="D35" s="171"/>
      <c r="E35" s="78">
        <v>-1010499</v>
      </c>
      <c r="F35" s="1"/>
      <c r="G35" s="1"/>
      <c r="H35" s="1"/>
      <c r="I35" s="1"/>
      <c r="J35" s="1"/>
      <c r="K35" s="1"/>
      <c r="L35" s="1"/>
      <c r="M35" s="1"/>
      <c r="N35" s="1"/>
      <c r="O35" s="1"/>
      <c r="P35" s="1"/>
      <c r="Q35" s="1"/>
      <c r="R35" s="1"/>
      <c r="S35" s="1"/>
      <c r="T35" s="1"/>
      <c r="U35" s="1"/>
      <c r="V35" s="1"/>
      <c r="W35" s="1"/>
      <c r="X35" s="1"/>
      <c r="Y35" s="1"/>
      <c r="Z35" s="1"/>
      <c r="AA35" s="1"/>
    </row>
    <row r="36" spans="1:27" x14ac:dyDescent="0.2">
      <c r="B36" s="191" t="s">
        <v>148</v>
      </c>
      <c r="C36" s="86">
        <v>39081</v>
      </c>
      <c r="D36" s="76"/>
      <c r="E36" s="86">
        <v>34602</v>
      </c>
      <c r="F36" s="1"/>
      <c r="G36" s="1"/>
      <c r="H36" s="1"/>
      <c r="I36" s="1"/>
      <c r="J36" s="1"/>
      <c r="K36" s="1"/>
      <c r="L36" s="1"/>
      <c r="M36" s="1"/>
      <c r="N36" s="1"/>
      <c r="O36" s="1"/>
      <c r="P36" s="1"/>
      <c r="Q36" s="1"/>
      <c r="R36" s="1"/>
      <c r="S36" s="1"/>
      <c r="T36" s="1"/>
      <c r="U36" s="1"/>
      <c r="V36" s="1"/>
      <c r="W36" s="1"/>
      <c r="X36" s="1"/>
      <c r="Y36" s="1"/>
      <c r="Z36" s="1"/>
      <c r="AA36" s="1"/>
    </row>
    <row r="37" spans="1:27" x14ac:dyDescent="0.2">
      <c r="B37" s="190" t="s">
        <v>149</v>
      </c>
      <c r="C37" s="79">
        <v>393936</v>
      </c>
      <c r="D37" s="78"/>
      <c r="E37" s="79">
        <v>381248</v>
      </c>
      <c r="F37" s="1"/>
      <c r="G37" s="1"/>
      <c r="H37" s="1"/>
      <c r="I37" s="1"/>
      <c r="J37" s="1"/>
      <c r="K37" s="1"/>
      <c r="L37" s="1"/>
      <c r="M37" s="1"/>
      <c r="N37" s="1"/>
      <c r="O37" s="1"/>
      <c r="P37" s="1"/>
      <c r="Q37" s="1"/>
      <c r="R37" s="1"/>
      <c r="S37" s="1"/>
      <c r="T37" s="1"/>
      <c r="U37" s="1"/>
      <c r="V37" s="1"/>
      <c r="W37" s="1"/>
      <c r="X37" s="1"/>
      <c r="Y37" s="1"/>
      <c r="Z37" s="1"/>
      <c r="AA37" s="1"/>
    </row>
    <row r="38" spans="1:27" x14ac:dyDescent="0.2">
      <c r="B38" s="187" t="s">
        <v>18</v>
      </c>
      <c r="C38" s="86">
        <v>1110</v>
      </c>
      <c r="D38" s="76"/>
      <c r="E38" s="86">
        <v>1363</v>
      </c>
      <c r="F38" s="1"/>
      <c r="G38" s="1"/>
      <c r="H38" s="1"/>
      <c r="I38" s="1"/>
      <c r="J38" s="1"/>
      <c r="K38" s="1"/>
      <c r="L38" s="1"/>
      <c r="M38" s="1"/>
      <c r="N38" s="1"/>
      <c r="O38" s="1"/>
      <c r="P38" s="1"/>
      <c r="Q38" s="1"/>
      <c r="R38" s="1"/>
      <c r="S38" s="1"/>
      <c r="T38" s="1"/>
      <c r="U38" s="1"/>
      <c r="V38" s="1"/>
      <c r="W38" s="1"/>
      <c r="X38" s="1"/>
      <c r="Y38" s="1"/>
      <c r="Z38" s="1"/>
      <c r="AA38" s="1"/>
    </row>
    <row r="39" spans="1:27" x14ac:dyDescent="0.2">
      <c r="B39" s="194" t="s">
        <v>150</v>
      </c>
      <c r="C39" s="81">
        <v>395046</v>
      </c>
      <c r="D39" s="81"/>
      <c r="E39" s="81">
        <v>382611</v>
      </c>
      <c r="F39" s="1"/>
      <c r="G39" s="1"/>
      <c r="H39" s="1"/>
      <c r="I39" s="1"/>
      <c r="J39" s="1"/>
      <c r="K39" s="1"/>
      <c r="L39" s="1"/>
      <c r="M39" s="1"/>
      <c r="N39" s="1"/>
      <c r="O39" s="1"/>
      <c r="P39" s="1"/>
      <c r="Q39" s="1"/>
      <c r="R39" s="1"/>
      <c r="S39" s="1"/>
      <c r="T39" s="1"/>
      <c r="U39" s="1"/>
      <c r="V39" s="1"/>
      <c r="W39" s="1"/>
      <c r="X39" s="1"/>
      <c r="Y39" s="1"/>
      <c r="Z39" s="1"/>
      <c r="AA39" s="1"/>
    </row>
    <row r="40" spans="1:27" ht="13.5" thickBot="1" x14ac:dyDescent="0.25">
      <c r="B40" s="197" t="s">
        <v>151</v>
      </c>
      <c r="C40" s="175">
        <v>1586743</v>
      </c>
      <c r="D40" s="76"/>
      <c r="E40" s="175">
        <v>1642142</v>
      </c>
      <c r="F40" s="1"/>
      <c r="G40" s="1"/>
      <c r="H40" s="1"/>
      <c r="I40" s="1"/>
      <c r="J40" s="1"/>
      <c r="K40" s="1"/>
      <c r="L40" s="1"/>
      <c r="M40" s="1"/>
      <c r="N40" s="1"/>
      <c r="O40" s="1"/>
      <c r="P40" s="1"/>
      <c r="Q40" s="1"/>
      <c r="R40" s="1"/>
      <c r="S40" s="1"/>
      <c r="T40" s="1"/>
      <c r="U40" s="1"/>
      <c r="V40" s="1"/>
      <c r="W40" s="1"/>
      <c r="X40" s="1"/>
      <c r="Y40" s="1"/>
      <c r="Z40" s="1"/>
      <c r="AA40" s="1"/>
    </row>
    <row r="41" spans="1:27" ht="15" customHeight="1" thickTop="1" x14ac:dyDescent="0.2">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 customHeight="1" x14ac:dyDescent="0.2">
      <c r="A42" s="176" t="s">
        <v>153</v>
      </c>
      <c r="B42" s="381" t="s">
        <v>222</v>
      </c>
      <c r="C42" s="381"/>
      <c r="D42" s="381"/>
      <c r="E42" s="381"/>
      <c r="F42" s="1"/>
      <c r="G42" s="1"/>
      <c r="H42" s="1"/>
      <c r="I42" s="1"/>
      <c r="J42" s="1"/>
      <c r="K42" s="1"/>
      <c r="L42" s="1"/>
      <c r="M42" s="1"/>
      <c r="N42" s="1"/>
      <c r="O42" s="1"/>
      <c r="P42" s="1"/>
      <c r="Q42" s="1"/>
      <c r="R42" s="1"/>
      <c r="S42" s="1"/>
      <c r="T42" s="1"/>
      <c r="U42" s="1"/>
      <c r="V42" s="1"/>
      <c r="W42" s="1"/>
      <c r="X42" s="1"/>
      <c r="Y42" s="1"/>
      <c r="Z42" s="1"/>
      <c r="AA42" s="1"/>
    </row>
    <row r="43" spans="1:27" ht="15" customHeight="1" x14ac:dyDescent="0.2">
      <c r="B43" s="381"/>
      <c r="C43" s="381"/>
      <c r="D43" s="381"/>
      <c r="E43" s="381"/>
      <c r="F43" s="1"/>
      <c r="G43" s="1"/>
      <c r="H43" s="1"/>
      <c r="I43" s="1"/>
      <c r="J43" s="1"/>
      <c r="K43" s="1"/>
      <c r="L43" s="1"/>
      <c r="M43" s="1"/>
      <c r="N43" s="1"/>
      <c r="O43" s="1"/>
      <c r="P43" s="1"/>
      <c r="Q43" s="1"/>
      <c r="R43" s="1"/>
      <c r="S43" s="1"/>
      <c r="T43" s="1"/>
      <c r="U43" s="1"/>
      <c r="V43" s="1"/>
      <c r="W43" s="1"/>
      <c r="X43" s="1"/>
      <c r="Y43" s="1"/>
      <c r="Z43" s="1"/>
      <c r="AA43" s="1"/>
    </row>
    <row r="44" spans="1:27" ht="15" customHeight="1" x14ac:dyDescent="0.2">
      <c r="A44" s="176" t="s">
        <v>154</v>
      </c>
      <c r="B44" s="381" t="s">
        <v>194</v>
      </c>
      <c r="C44" s="381"/>
      <c r="D44" s="381"/>
      <c r="E44" s="381"/>
      <c r="F44" s="1"/>
      <c r="G44" s="1"/>
      <c r="H44" s="1"/>
      <c r="I44" s="1"/>
      <c r="J44" s="1"/>
      <c r="K44" s="1"/>
      <c r="L44" s="1"/>
      <c r="M44" s="1"/>
      <c r="N44" s="1"/>
      <c r="O44" s="1"/>
      <c r="P44" s="1"/>
      <c r="Q44" s="1"/>
      <c r="R44" s="1"/>
      <c r="S44" s="1"/>
      <c r="T44" s="1"/>
      <c r="U44" s="1"/>
      <c r="V44" s="1"/>
      <c r="W44" s="1"/>
      <c r="X44" s="1"/>
      <c r="Y44" s="1"/>
      <c r="Z44" s="1"/>
      <c r="AA44" s="1"/>
    </row>
    <row r="45" spans="1:27" ht="15" customHeight="1" x14ac:dyDescent="0.2">
      <c r="B45" s="381"/>
      <c r="C45" s="381"/>
      <c r="D45" s="381"/>
      <c r="E45" s="381"/>
      <c r="F45" s="1"/>
      <c r="G45" s="1"/>
      <c r="H45" s="1"/>
      <c r="I45" s="1"/>
      <c r="J45" s="1"/>
      <c r="K45" s="1"/>
      <c r="L45" s="1"/>
      <c r="M45" s="1"/>
      <c r="N45" s="1"/>
      <c r="O45" s="1"/>
      <c r="P45" s="1"/>
      <c r="Q45" s="1"/>
      <c r="R45" s="1"/>
      <c r="S45" s="1"/>
      <c r="T45" s="1"/>
      <c r="U45" s="1"/>
      <c r="V45" s="1"/>
      <c r="W45" s="1"/>
      <c r="X45" s="1"/>
      <c r="Y45" s="1"/>
      <c r="Z45" s="1"/>
      <c r="AA45" s="1"/>
    </row>
    <row r="46" spans="1:27" ht="11.25" customHeight="1" x14ac:dyDescent="0.2">
      <c r="B46" s="381"/>
      <c r="C46" s="381"/>
      <c r="D46" s="381"/>
      <c r="E46" s="381"/>
      <c r="F46" s="1"/>
      <c r="G46" s="1"/>
      <c r="H46" s="1"/>
      <c r="I46" s="1"/>
      <c r="J46" s="1"/>
      <c r="K46" s="1"/>
      <c r="L46" s="1"/>
      <c r="M46" s="1"/>
      <c r="N46" s="1"/>
      <c r="O46" s="1"/>
      <c r="P46" s="1"/>
      <c r="Q46" s="1"/>
      <c r="R46" s="1"/>
      <c r="S46" s="1"/>
      <c r="T46" s="1"/>
      <c r="U46" s="1"/>
      <c r="V46" s="1"/>
      <c r="W46" s="1"/>
      <c r="X46" s="1"/>
      <c r="Y46" s="1"/>
      <c r="Z46" s="1"/>
      <c r="AA46" s="1"/>
    </row>
    <row r="47" spans="1:27" ht="15" customHeight="1" x14ac:dyDescent="0.2">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 customHeight="1" x14ac:dyDescent="0.2">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ht="15" customHeight="1" x14ac:dyDescent="0.2">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ht="15" customHeight="1" x14ac:dyDescent="0.2">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ht="15" customHeight="1" x14ac:dyDescent="0.2">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ht="15" customHeight="1" x14ac:dyDescent="0.2">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ht="15" customHeight="1" x14ac:dyDescent="0.2">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ht="15" customHeight="1" x14ac:dyDescent="0.2">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ht="15" customHeight="1" x14ac:dyDescent="0.2">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ht="15" customHeight="1" x14ac:dyDescent="0.2">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ht="15" customHeight="1" x14ac:dyDescent="0.2">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ht="15" customHeight="1" x14ac:dyDescent="0.2">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ht="15" customHeight="1" x14ac:dyDescent="0.2">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ht="15" customHeight="1" x14ac:dyDescent="0.2">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ht="15" customHeight="1" x14ac:dyDescent="0.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ht="15" customHeight="1" x14ac:dyDescent="0.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ht="15" customHeight="1" x14ac:dyDescent="0.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ht="15" customHeight="1" x14ac:dyDescent="0.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5" customHeight="1" x14ac:dyDescent="0.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5" customHeight="1" x14ac:dyDescent="0.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5" customHeight="1" x14ac:dyDescent="0.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5" customHeight="1" x14ac:dyDescent="0.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5" customHeight="1" x14ac:dyDescent="0.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5" customHeight="1" x14ac:dyDescent="0.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5" customHeight="1" x14ac:dyDescent="0.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5" customHeight="1" x14ac:dyDescent="0.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5" customHeight="1" x14ac:dyDescent="0.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5" customHeight="1" x14ac:dyDescent="0.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5" customHeight="1" x14ac:dyDescent="0.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5" customHeight="1" x14ac:dyDescent="0.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5" customHeight="1" x14ac:dyDescent="0.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5" customHeight="1" x14ac:dyDescent="0.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5" customHeight="1" x14ac:dyDescent="0.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5" customHeight="1" x14ac:dyDescent="0.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 customHeight="1" x14ac:dyDescent="0.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 customHeight="1" x14ac:dyDescent="0.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 customHeight="1" x14ac:dyDescent="0.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 customHeight="1" x14ac:dyDescent="0.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 customHeight="1" x14ac:dyDescent="0.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 customHeight="1" x14ac:dyDescent="0.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 customHeight="1" x14ac:dyDescent="0.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 customHeight="1" x14ac:dyDescent="0.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 customHeight="1" x14ac:dyDescent="0.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 customHeight="1" x14ac:dyDescent="0.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 customHeight="1" x14ac:dyDescent="0.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 customHeight="1" x14ac:dyDescent="0.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 customHeight="1" x14ac:dyDescent="0.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 customHeight="1" x14ac:dyDescent="0.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 customHeight="1" x14ac:dyDescent="0.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 customHeight="1" x14ac:dyDescent="0.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 customHeight="1" x14ac:dyDescent="0.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 customHeight="1" x14ac:dyDescent="0.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 customHeight="1" x14ac:dyDescent="0.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 customHeight="1" x14ac:dyDescent="0.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 customHeight="1" x14ac:dyDescent="0.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 customHeight="1" x14ac:dyDescent="0.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 customHeight="1" x14ac:dyDescent="0.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sheetData>
  <mergeCells count="5">
    <mergeCell ref="B44:E46"/>
    <mergeCell ref="B1:E1"/>
    <mergeCell ref="B2:E2"/>
    <mergeCell ref="B3:E3"/>
    <mergeCell ref="B42:E4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opLeftCell="A16" zoomScaleNormal="100" workbookViewId="0">
      <selection activeCell="D33" sqref="D33"/>
    </sheetView>
  </sheetViews>
  <sheetFormatPr defaultRowHeight="15" x14ac:dyDescent="0.25"/>
  <cols>
    <col min="1" max="1" width="48.5703125" style="12" customWidth="1"/>
    <col min="2" max="2" width="19.7109375" style="12" customWidth="1"/>
    <col min="3" max="3" width="0.7109375" style="12" customWidth="1"/>
    <col min="4" max="4" width="19.7109375" style="12" customWidth="1"/>
    <col min="5" max="5" width="0.7109375" customWidth="1"/>
    <col min="6" max="6" width="19.7109375" style="12" customWidth="1"/>
    <col min="7" max="7" width="0.7109375" style="12" customWidth="1"/>
    <col min="8" max="8" width="19.7109375" style="12" customWidth="1"/>
    <col min="9" max="16384" width="9.140625" style="12"/>
  </cols>
  <sheetData>
    <row r="1" spans="1:9" ht="15.75" customHeight="1" x14ac:dyDescent="0.2">
      <c r="A1" s="384" t="s">
        <v>19</v>
      </c>
      <c r="B1" s="384"/>
      <c r="C1" s="384"/>
      <c r="D1" s="384"/>
      <c r="E1" s="384"/>
      <c r="F1" s="384"/>
      <c r="G1" s="384"/>
      <c r="H1" s="384"/>
    </row>
    <row r="2" spans="1:9" ht="15.75" customHeight="1" x14ac:dyDescent="0.2">
      <c r="A2" s="384" t="s">
        <v>21</v>
      </c>
      <c r="B2" s="384"/>
      <c r="C2" s="384"/>
      <c r="D2" s="384"/>
      <c r="E2" s="384"/>
      <c r="F2" s="384"/>
      <c r="G2" s="384"/>
      <c r="H2" s="384"/>
    </row>
    <row r="3" spans="1:9" ht="15.75" customHeight="1" x14ac:dyDescent="0.2">
      <c r="A3" s="384" t="s">
        <v>22</v>
      </c>
      <c r="B3" s="384"/>
      <c r="C3" s="384"/>
      <c r="D3" s="384"/>
      <c r="E3" s="384"/>
      <c r="F3" s="384"/>
      <c r="G3" s="384"/>
      <c r="H3" s="384"/>
    </row>
    <row r="4" spans="1:9" ht="15" customHeight="1" x14ac:dyDescent="0.2">
      <c r="A4" s="385" t="s">
        <v>98</v>
      </c>
      <c r="B4" s="385"/>
      <c r="C4" s="385"/>
      <c r="D4" s="385"/>
      <c r="E4" s="385"/>
      <c r="F4" s="385"/>
      <c r="G4" s="385"/>
      <c r="H4" s="385"/>
    </row>
    <row r="5" spans="1:9" ht="5.25" customHeight="1" x14ac:dyDescent="0.25">
      <c r="A5" s="13"/>
      <c r="B5" s="95"/>
      <c r="C5" s="95"/>
      <c r="D5" s="13"/>
      <c r="F5" s="198"/>
      <c r="G5" s="198"/>
      <c r="H5" s="198"/>
    </row>
    <row r="6" spans="1:9" s="15" customFormat="1" ht="15" customHeight="1" thickBot="1" x14ac:dyDescent="0.3">
      <c r="A6" s="14"/>
      <c r="B6" s="383" t="s">
        <v>201</v>
      </c>
      <c r="C6" s="383"/>
      <c r="D6" s="383"/>
      <c r="E6"/>
      <c r="F6" s="383" t="s">
        <v>195</v>
      </c>
      <c r="G6" s="383"/>
      <c r="H6" s="383"/>
      <c r="I6" s="22"/>
    </row>
    <row r="7" spans="1:9" s="15" customFormat="1" x14ac:dyDescent="0.25">
      <c r="A7" s="14"/>
      <c r="B7" s="188">
        <v>2019</v>
      </c>
      <c r="C7" s="101"/>
      <c r="D7" s="188">
        <v>2018</v>
      </c>
      <c r="E7"/>
      <c r="F7" s="200">
        <v>2019</v>
      </c>
      <c r="G7" s="101"/>
      <c r="H7" s="200">
        <v>2018</v>
      </c>
      <c r="I7" s="22"/>
    </row>
    <row r="8" spans="1:9" s="15" customFormat="1" ht="12.75" x14ac:dyDescent="0.2">
      <c r="A8" s="2" t="s">
        <v>23</v>
      </c>
      <c r="B8" s="2"/>
      <c r="C8" s="2"/>
      <c r="D8" s="296"/>
      <c r="E8" s="20"/>
      <c r="F8" s="2"/>
      <c r="G8" s="2"/>
      <c r="H8" s="20"/>
      <c r="I8" s="21"/>
    </row>
    <row r="9" spans="1:9" s="15" customFormat="1" x14ac:dyDescent="0.25">
      <c r="A9" s="16" t="s">
        <v>24</v>
      </c>
      <c r="B9" s="302">
        <v>294847</v>
      </c>
      <c r="C9" s="103"/>
      <c r="D9" s="302">
        <v>318824</v>
      </c>
      <c r="E9"/>
      <c r="F9" s="302">
        <v>1126357</v>
      </c>
      <c r="G9" s="103"/>
      <c r="H9" s="302">
        <v>1205487</v>
      </c>
      <c r="I9" s="23"/>
    </row>
    <row r="10" spans="1:9" s="15" customFormat="1" x14ac:dyDescent="0.25">
      <c r="A10" s="17" t="s">
        <v>25</v>
      </c>
      <c r="B10" s="106">
        <v>317469</v>
      </c>
      <c r="C10" s="102"/>
      <c r="D10" s="106">
        <v>481103</v>
      </c>
      <c r="E10" s="221"/>
      <c r="F10" s="106">
        <v>1092558</v>
      </c>
      <c r="G10" s="102"/>
      <c r="H10" s="106">
        <v>1431259</v>
      </c>
      <c r="I10" s="23"/>
    </row>
    <row r="11" spans="1:9" s="15" customFormat="1" x14ac:dyDescent="0.25">
      <c r="A11" s="18" t="s">
        <v>26</v>
      </c>
      <c r="B11" s="195">
        <v>612316</v>
      </c>
      <c r="C11" s="103"/>
      <c r="D11" s="195">
        <v>799927</v>
      </c>
      <c r="E11"/>
      <c r="F11" s="195">
        <v>2218915</v>
      </c>
      <c r="G11" s="103"/>
      <c r="H11" s="195">
        <v>2636746</v>
      </c>
      <c r="I11" s="24"/>
    </row>
    <row r="12" spans="1:9" s="15" customFormat="1" x14ac:dyDescent="0.25">
      <c r="A12" s="2" t="s">
        <v>27</v>
      </c>
      <c r="B12" s="102"/>
      <c r="C12" s="102"/>
      <c r="D12" s="102"/>
      <c r="E12" s="221"/>
      <c r="F12" s="102"/>
      <c r="G12" s="102"/>
      <c r="H12" s="102"/>
      <c r="I12" s="21"/>
    </row>
    <row r="13" spans="1:9" s="15" customFormat="1" x14ac:dyDescent="0.25">
      <c r="A13" s="16" t="s">
        <v>24</v>
      </c>
      <c r="B13" s="103">
        <v>28293</v>
      </c>
      <c r="C13" s="103"/>
      <c r="D13" s="103">
        <v>28910</v>
      </c>
      <c r="E13"/>
      <c r="F13" s="103">
        <v>114462</v>
      </c>
      <c r="G13" s="103"/>
      <c r="H13" s="103">
        <v>120077</v>
      </c>
      <c r="I13" s="23"/>
    </row>
    <row r="14" spans="1:9" s="15" customFormat="1" x14ac:dyDescent="0.25">
      <c r="A14" s="17" t="s">
        <v>25</v>
      </c>
      <c r="B14" s="106">
        <v>273982</v>
      </c>
      <c r="C14" s="102"/>
      <c r="D14" s="106">
        <v>404948</v>
      </c>
      <c r="E14" s="221"/>
      <c r="F14" s="106">
        <v>918324</v>
      </c>
      <c r="G14" s="102"/>
      <c r="H14" s="106">
        <v>1196068</v>
      </c>
      <c r="I14" s="23"/>
    </row>
    <row r="15" spans="1:9" s="15" customFormat="1" x14ac:dyDescent="0.25">
      <c r="A15" s="18" t="s">
        <v>28</v>
      </c>
      <c r="B15" s="195">
        <v>302275</v>
      </c>
      <c r="C15" s="103"/>
      <c r="D15" s="195">
        <v>433858</v>
      </c>
      <c r="E15"/>
      <c r="F15" s="195">
        <v>1032786</v>
      </c>
      <c r="G15" s="103"/>
      <c r="H15" s="195">
        <v>1316145</v>
      </c>
      <c r="I15" s="24"/>
    </row>
    <row r="16" spans="1:9" s="15" customFormat="1" x14ac:dyDescent="0.25">
      <c r="A16" s="2" t="s">
        <v>29</v>
      </c>
      <c r="B16" s="106">
        <f>B11-B15</f>
        <v>310041</v>
      </c>
      <c r="C16" s="106">
        <v>0</v>
      </c>
      <c r="D16" s="106">
        <f>D11-D15</f>
        <v>366069</v>
      </c>
      <c r="E16" s="221"/>
      <c r="F16" s="106">
        <f>F11-F15</f>
        <v>1186129</v>
      </c>
      <c r="G16" s="102"/>
      <c r="H16" s="106">
        <f>H11-H15</f>
        <v>1320601</v>
      </c>
      <c r="I16" s="21"/>
    </row>
    <row r="17" spans="1:9" s="15" customFormat="1" x14ac:dyDescent="0.25">
      <c r="A17" s="3" t="s">
        <v>30</v>
      </c>
      <c r="B17" s="103"/>
      <c r="C17" s="103"/>
      <c r="D17" s="103"/>
      <c r="E17"/>
      <c r="F17" s="103"/>
      <c r="G17" s="103"/>
      <c r="H17" s="103"/>
      <c r="I17" s="21"/>
    </row>
    <row r="18" spans="1:9" s="15" customFormat="1" x14ac:dyDescent="0.25">
      <c r="A18" s="4" t="s">
        <v>31</v>
      </c>
      <c r="B18" s="102">
        <v>82059</v>
      </c>
      <c r="C18" s="102"/>
      <c r="D18" s="102">
        <v>109686</v>
      </c>
      <c r="E18" s="221"/>
      <c r="F18" s="102">
        <v>339355</v>
      </c>
      <c r="G18" s="102"/>
      <c r="H18" s="102">
        <v>395737</v>
      </c>
      <c r="I18" s="19"/>
    </row>
    <row r="19" spans="1:9" s="15" customFormat="1" x14ac:dyDescent="0.25">
      <c r="A19" s="5" t="s">
        <v>32</v>
      </c>
      <c r="B19" s="103">
        <v>187671</v>
      </c>
      <c r="C19" s="103"/>
      <c r="D19" s="103">
        <v>194562</v>
      </c>
      <c r="E19"/>
      <c r="F19" s="103">
        <v>806945</v>
      </c>
      <c r="G19" s="103"/>
      <c r="H19" s="103">
        <v>870961</v>
      </c>
      <c r="I19" s="19"/>
    </row>
    <row r="20" spans="1:9" s="15" customFormat="1" x14ac:dyDescent="0.25">
      <c r="A20" s="212" t="s">
        <v>196</v>
      </c>
      <c r="B20" s="213">
        <v>206</v>
      </c>
      <c r="C20" s="213"/>
      <c r="D20" s="213">
        <v>-55</v>
      </c>
      <c r="E20" s="221"/>
      <c r="F20" s="213">
        <v>31</v>
      </c>
      <c r="G20" s="213"/>
      <c r="H20" s="213">
        <v>-136</v>
      </c>
      <c r="I20" s="19"/>
    </row>
    <row r="21" spans="1:9" s="352" customFormat="1" x14ac:dyDescent="0.25">
      <c r="A21" s="347" t="s">
        <v>34</v>
      </c>
      <c r="B21" s="348">
        <v>269936</v>
      </c>
      <c r="C21" s="349"/>
      <c r="D21" s="348">
        <v>304193</v>
      </c>
      <c r="E21" s="350"/>
      <c r="F21" s="348">
        <v>1146331</v>
      </c>
      <c r="G21" s="349"/>
      <c r="H21" s="348">
        <v>1266562</v>
      </c>
      <c r="I21" s="351"/>
    </row>
    <row r="22" spans="1:9" s="15" customFormat="1" x14ac:dyDescent="0.25">
      <c r="A22" s="341" t="s">
        <v>35</v>
      </c>
      <c r="B22" s="213">
        <f>B16-B21</f>
        <v>40105</v>
      </c>
      <c r="C22" s="214"/>
      <c r="D22" s="213">
        <f>D16-D21</f>
        <v>61876</v>
      </c>
      <c r="E22" s="221"/>
      <c r="F22" s="213">
        <f>F16-F21</f>
        <v>39798</v>
      </c>
      <c r="G22" s="214"/>
      <c r="H22" s="213">
        <f>H16-H21</f>
        <v>54039</v>
      </c>
      <c r="I22" s="23"/>
    </row>
    <row r="23" spans="1:9" s="352" customFormat="1" x14ac:dyDescent="0.25">
      <c r="A23" s="353" t="s">
        <v>36</v>
      </c>
      <c r="B23" s="354">
        <v>39273</v>
      </c>
      <c r="C23" s="349"/>
      <c r="D23" s="354">
        <v>-13176</v>
      </c>
      <c r="E23" s="350"/>
      <c r="F23" s="354">
        <v>-53329</v>
      </c>
      <c r="G23" s="349"/>
      <c r="H23" s="354">
        <v>-53008</v>
      </c>
      <c r="I23" s="355"/>
    </row>
    <row r="24" spans="1:9" s="352" customFormat="1" ht="26.25" x14ac:dyDescent="0.25">
      <c r="A24" s="341" t="s">
        <v>37</v>
      </c>
      <c r="B24" s="213">
        <v>79378</v>
      </c>
      <c r="C24" s="213"/>
      <c r="D24" s="213">
        <v>48700</v>
      </c>
      <c r="E24" s="221"/>
      <c r="F24" s="213">
        <v>-13531</v>
      </c>
      <c r="G24" s="213"/>
      <c r="H24" s="213">
        <v>1031</v>
      </c>
      <c r="I24" s="347"/>
    </row>
    <row r="25" spans="1:9" s="352" customFormat="1" x14ac:dyDescent="0.25">
      <c r="A25" s="351" t="s">
        <v>38</v>
      </c>
      <c r="B25" s="354">
        <v>170</v>
      </c>
      <c r="C25" s="349"/>
      <c r="D25" s="354">
        <v>-1162</v>
      </c>
      <c r="E25" s="350"/>
      <c r="F25" s="354">
        <v>761</v>
      </c>
      <c r="G25" s="349"/>
      <c r="H25" s="354">
        <v>-957</v>
      </c>
      <c r="I25" s="351"/>
    </row>
    <row r="26" spans="1:9" s="352" customFormat="1" x14ac:dyDescent="0.25">
      <c r="A26" s="341" t="s">
        <v>39</v>
      </c>
      <c r="B26" s="213">
        <f>B24-B25</f>
        <v>79208</v>
      </c>
      <c r="C26" s="213">
        <f>C24-C25</f>
        <v>0</v>
      </c>
      <c r="D26" s="213">
        <f>D24-D25</f>
        <v>49862</v>
      </c>
      <c r="E26" s="221"/>
      <c r="F26" s="213">
        <f>F24-F25</f>
        <v>-14292</v>
      </c>
      <c r="G26" s="214"/>
      <c r="H26" s="213">
        <f>H24-H25</f>
        <v>1988</v>
      </c>
      <c r="I26" s="355"/>
    </row>
    <row r="27" spans="1:9" s="352" customFormat="1" ht="28.5" customHeight="1" x14ac:dyDescent="0.25">
      <c r="A27" s="356" t="s">
        <v>40</v>
      </c>
      <c r="B27" s="354">
        <v>435</v>
      </c>
      <c r="C27" s="357"/>
      <c r="D27" s="354">
        <v>0</v>
      </c>
      <c r="E27" s="350"/>
      <c r="F27" s="354">
        <v>2597</v>
      </c>
      <c r="G27" s="357"/>
      <c r="H27" s="354">
        <v>0</v>
      </c>
    </row>
    <row r="28" spans="1:9" s="352" customFormat="1" x14ac:dyDescent="0.25">
      <c r="A28" s="341" t="s">
        <v>41</v>
      </c>
      <c r="B28" s="213">
        <v>79643</v>
      </c>
      <c r="C28" s="214"/>
      <c r="D28" s="213">
        <v>49862</v>
      </c>
      <c r="E28" s="221"/>
      <c r="F28" s="213">
        <v>-11695</v>
      </c>
      <c r="G28" s="214"/>
      <c r="H28" s="213">
        <v>1988</v>
      </c>
    </row>
    <row r="29" spans="1:9" s="352" customFormat="1" x14ac:dyDescent="0.25">
      <c r="A29" s="351" t="s">
        <v>42</v>
      </c>
      <c r="B29" s="354">
        <v>-2602</v>
      </c>
      <c r="C29" s="349"/>
      <c r="D29" s="354">
        <v>-3634</v>
      </c>
      <c r="E29" s="350"/>
      <c r="F29" s="354">
        <v>-10682</v>
      </c>
      <c r="G29" s="349"/>
      <c r="H29" s="354">
        <v>-13067</v>
      </c>
    </row>
    <row r="30" spans="1:9" s="352" customFormat="1" ht="17.25" customHeight="1" thickBot="1" x14ac:dyDescent="0.3">
      <c r="A30" s="118" t="s">
        <v>43</v>
      </c>
      <c r="B30" s="364">
        <v>77041</v>
      </c>
      <c r="C30" s="214"/>
      <c r="D30" s="364">
        <v>46228</v>
      </c>
      <c r="E30" s="221"/>
      <c r="F30" s="364">
        <v>-22377</v>
      </c>
      <c r="G30" s="214"/>
      <c r="H30" s="364">
        <v>-11079</v>
      </c>
    </row>
    <row r="31" spans="1:9" s="352" customFormat="1" ht="15.75" thickTop="1" x14ac:dyDescent="0.25">
      <c r="A31" s="359"/>
      <c r="B31" s="349"/>
      <c r="C31" s="349"/>
      <c r="D31" s="349"/>
      <c r="E31" s="350"/>
      <c r="F31" s="349"/>
      <c r="G31" s="349"/>
      <c r="H31" s="349"/>
    </row>
    <row r="32" spans="1:9" s="352" customFormat="1" x14ac:dyDescent="0.25">
      <c r="A32" s="118" t="s">
        <v>197</v>
      </c>
      <c r="B32" s="214"/>
      <c r="C32" s="214"/>
      <c r="D32" s="213"/>
      <c r="E32" s="221"/>
      <c r="F32" s="214"/>
      <c r="G32" s="214"/>
      <c r="H32" s="213"/>
    </row>
    <row r="33" spans="1:8" s="352" customFormat="1" x14ac:dyDescent="0.25">
      <c r="A33" s="351" t="s">
        <v>44</v>
      </c>
      <c r="B33" s="360">
        <v>0.14000000000000001</v>
      </c>
      <c r="C33" s="360"/>
      <c r="D33" s="360">
        <v>0.08</v>
      </c>
      <c r="E33" s="361"/>
      <c r="F33" s="360">
        <v>-0.04</v>
      </c>
      <c r="G33" s="360"/>
      <c r="H33" s="360">
        <v>0.02</v>
      </c>
    </row>
    <row r="34" spans="1:8" s="352" customFormat="1" x14ac:dyDescent="0.25">
      <c r="A34" s="342" t="s">
        <v>45</v>
      </c>
      <c r="B34" s="215">
        <v>0</v>
      </c>
      <c r="C34" s="215"/>
      <c r="D34" s="365">
        <v>0</v>
      </c>
      <c r="E34" s="297"/>
      <c r="F34" s="215">
        <v>0</v>
      </c>
      <c r="G34" s="215"/>
      <c r="H34" s="365">
        <v>0</v>
      </c>
    </row>
    <row r="35" spans="1:8" s="352" customFormat="1" ht="15.75" customHeight="1" thickBot="1" x14ac:dyDescent="0.3">
      <c r="A35" s="358" t="s">
        <v>199</v>
      </c>
      <c r="B35" s="362">
        <v>0.14000000000000001</v>
      </c>
      <c r="C35" s="363"/>
      <c r="D35" s="362">
        <v>0.08</v>
      </c>
      <c r="E35" s="361"/>
      <c r="F35" s="362">
        <v>-0.04</v>
      </c>
      <c r="G35" s="363"/>
      <c r="H35" s="362">
        <v>0.02</v>
      </c>
    </row>
    <row r="36" spans="1:8" s="352" customFormat="1" ht="15.75" thickTop="1" x14ac:dyDescent="0.25">
      <c r="A36" s="123"/>
      <c r="B36" s="213"/>
      <c r="C36" s="213"/>
      <c r="D36" s="213"/>
      <c r="E36" s="221"/>
      <c r="F36" s="213"/>
      <c r="G36" s="213"/>
      <c r="H36" s="213"/>
    </row>
    <row r="37" spans="1:8" s="352" customFormat="1" x14ac:dyDescent="0.25">
      <c r="A37" s="111" t="s">
        <v>198</v>
      </c>
      <c r="B37" s="211"/>
      <c r="C37" s="211"/>
      <c r="D37" s="104"/>
      <c r="E37" s="216"/>
      <c r="F37" s="211"/>
      <c r="G37" s="211"/>
      <c r="H37" s="104"/>
    </row>
    <row r="38" spans="1:8" s="352" customFormat="1" x14ac:dyDescent="0.25">
      <c r="A38" s="342" t="s">
        <v>44</v>
      </c>
      <c r="B38" s="215">
        <v>0.13</v>
      </c>
      <c r="C38" s="215"/>
      <c r="D38" s="215">
        <v>0.08</v>
      </c>
      <c r="E38" s="297"/>
      <c r="F38" s="215">
        <v>-0.04</v>
      </c>
      <c r="G38" s="215"/>
      <c r="H38" s="215">
        <v>-0.02</v>
      </c>
    </row>
    <row r="39" spans="1:8" s="352" customFormat="1" x14ac:dyDescent="0.25">
      <c r="A39" s="343" t="s">
        <v>45</v>
      </c>
      <c r="B39" s="107">
        <v>0</v>
      </c>
      <c r="C39" s="107"/>
      <c r="D39" s="307">
        <v>0</v>
      </c>
      <c r="E39" s="298"/>
      <c r="F39" s="107">
        <v>0</v>
      </c>
      <c r="G39" s="107"/>
      <c r="H39" s="307">
        <v>0</v>
      </c>
    </row>
    <row r="40" spans="1:8" s="352" customFormat="1" ht="15.75" customHeight="1" thickBot="1" x14ac:dyDescent="0.3">
      <c r="A40" s="118" t="s">
        <v>200</v>
      </c>
      <c r="B40" s="308">
        <v>0.13</v>
      </c>
      <c r="C40" s="309"/>
      <c r="D40" s="308">
        <v>0.08</v>
      </c>
      <c r="E40" s="297"/>
      <c r="F40" s="308">
        <v>-0.04</v>
      </c>
      <c r="G40" s="309"/>
      <c r="H40" s="308">
        <v>-0.02</v>
      </c>
    </row>
    <row r="41" spans="1:8" s="352" customFormat="1" ht="15.75" customHeight="1" thickTop="1" x14ac:dyDescent="0.25">
      <c r="A41" s="358"/>
      <c r="B41" s="366"/>
      <c r="C41" s="363"/>
      <c r="D41" s="366"/>
      <c r="E41" s="361"/>
      <c r="F41" s="366"/>
      <c r="G41" s="363"/>
      <c r="H41" s="366"/>
    </row>
    <row r="42" spans="1:8" s="352" customFormat="1" x14ac:dyDescent="0.25">
      <c r="A42" s="118" t="s">
        <v>110</v>
      </c>
      <c r="B42" s="214"/>
      <c r="C42" s="214"/>
      <c r="D42" s="213"/>
      <c r="E42" s="221"/>
      <c r="F42" s="214"/>
      <c r="G42" s="214"/>
      <c r="H42" s="213"/>
    </row>
    <row r="43" spans="1:8" s="352" customFormat="1" x14ac:dyDescent="0.25">
      <c r="A43" s="19" t="s">
        <v>46</v>
      </c>
      <c r="B43" s="104">
        <v>564651203</v>
      </c>
      <c r="C43" s="104"/>
      <c r="D43" s="104">
        <v>570319704</v>
      </c>
      <c r="E43" s="216"/>
      <c r="F43" s="104">
        <v>567408340</v>
      </c>
      <c r="G43" s="104"/>
      <c r="H43" s="104">
        <v>566511108</v>
      </c>
    </row>
    <row r="44" spans="1:8" s="352" customFormat="1" x14ac:dyDescent="0.25">
      <c r="A44" s="212" t="s">
        <v>47</v>
      </c>
      <c r="B44" s="213">
        <v>617603560</v>
      </c>
      <c r="C44" s="213"/>
      <c r="D44" s="213">
        <v>620708515</v>
      </c>
      <c r="E44" s="221"/>
      <c r="F44" s="213">
        <v>567408340</v>
      </c>
      <c r="G44" s="213"/>
      <c r="H44" s="213">
        <v>566511108</v>
      </c>
    </row>
    <row r="45" spans="1:8" x14ac:dyDescent="0.25">
      <c r="A45" s="55"/>
      <c r="B45" s="299"/>
      <c r="C45" s="299"/>
      <c r="D45" s="299"/>
      <c r="E45" s="216"/>
      <c r="F45" s="299"/>
      <c r="G45" s="299"/>
      <c r="H45" s="299"/>
    </row>
    <row r="46" spans="1:8" x14ac:dyDescent="0.25">
      <c r="A46" s="55"/>
      <c r="B46" s="55"/>
      <c r="C46" s="55"/>
      <c r="D46" s="299"/>
      <c r="E46" s="216"/>
      <c r="F46" s="55"/>
      <c r="G46" s="55"/>
      <c r="H46" s="55"/>
    </row>
    <row r="47" spans="1:8" x14ac:dyDescent="0.25">
      <c r="D47" s="105"/>
    </row>
    <row r="48" spans="1:8" x14ac:dyDescent="0.25">
      <c r="D48" s="105"/>
    </row>
    <row r="49" spans="4:4" x14ac:dyDescent="0.25">
      <c r="D49" s="105"/>
    </row>
    <row r="50" spans="4:4" x14ac:dyDescent="0.25">
      <c r="D50" s="105"/>
    </row>
    <row r="51" spans="4:4" x14ac:dyDescent="0.25">
      <c r="D51" s="105"/>
    </row>
    <row r="52" spans="4:4" x14ac:dyDescent="0.25">
      <c r="D52" s="105"/>
    </row>
    <row r="53" spans="4:4" x14ac:dyDescent="0.25">
      <c r="D53" s="105"/>
    </row>
    <row r="54" spans="4:4" x14ac:dyDescent="0.25">
      <c r="D54" s="105"/>
    </row>
  </sheetData>
  <mergeCells count="6">
    <mergeCell ref="F6:H6"/>
    <mergeCell ref="B6:D6"/>
    <mergeCell ref="A1:H1"/>
    <mergeCell ref="A2:H2"/>
    <mergeCell ref="A3:H3"/>
    <mergeCell ref="A4:H4"/>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0"/>
  <sheetViews>
    <sheetView topLeftCell="A28" zoomScaleNormal="100" workbookViewId="0">
      <selection activeCell="C55" sqref="C55"/>
    </sheetView>
  </sheetViews>
  <sheetFormatPr defaultRowHeight="12.75" x14ac:dyDescent="0.2"/>
  <cols>
    <col min="1" max="1" width="3.28515625" style="55" customWidth="1"/>
    <col min="2" max="2" width="86.7109375" style="55" customWidth="1"/>
    <col min="3" max="3" width="19.7109375" style="117" customWidth="1"/>
    <col min="4" max="4" width="0.7109375" style="117" customWidth="1"/>
    <col min="5" max="5" width="19.7109375" style="117" customWidth="1"/>
    <col min="6" max="6" width="0.7109375" style="55" customWidth="1"/>
    <col min="7" max="7" width="19.7109375" style="117" customWidth="1"/>
    <col min="8" max="8" width="0.7109375" style="117" customWidth="1"/>
    <col min="9" max="9" width="19.7109375" style="117" customWidth="1"/>
    <col min="10" max="16384" width="9.140625" style="55"/>
  </cols>
  <sheetData>
    <row r="1" spans="2:9" x14ac:dyDescent="0.2">
      <c r="B1" s="386" t="s">
        <v>19</v>
      </c>
      <c r="C1" s="386"/>
      <c r="D1" s="386"/>
      <c r="E1" s="386"/>
      <c r="F1" s="386"/>
      <c r="G1" s="386"/>
      <c r="H1" s="386"/>
      <c r="I1" s="386"/>
    </row>
    <row r="2" spans="2:9" x14ac:dyDescent="0.2">
      <c r="B2" s="386" t="s">
        <v>48</v>
      </c>
      <c r="C2" s="386"/>
      <c r="D2" s="386"/>
      <c r="E2" s="386"/>
      <c r="F2" s="386"/>
      <c r="G2" s="386"/>
      <c r="H2" s="386"/>
      <c r="I2" s="386"/>
    </row>
    <row r="3" spans="2:9" x14ac:dyDescent="0.2">
      <c r="B3" s="386" t="s">
        <v>49</v>
      </c>
      <c r="C3" s="386"/>
      <c r="D3" s="386"/>
      <c r="E3" s="386"/>
      <c r="F3" s="386"/>
      <c r="G3" s="386"/>
      <c r="H3" s="386"/>
      <c r="I3" s="386"/>
    </row>
    <row r="4" spans="2:9" x14ac:dyDescent="0.2">
      <c r="B4" s="387" t="s">
        <v>98</v>
      </c>
      <c r="C4" s="387"/>
      <c r="D4" s="387"/>
      <c r="E4" s="387"/>
      <c r="F4" s="387"/>
      <c r="G4" s="387"/>
      <c r="H4" s="387"/>
      <c r="I4" s="387"/>
    </row>
    <row r="5" spans="2:9" ht="5.25" customHeight="1" x14ac:dyDescent="0.2">
      <c r="B5" s="109"/>
      <c r="C5" s="109"/>
      <c r="D5" s="109"/>
      <c r="E5" s="109"/>
      <c r="G5" s="199"/>
      <c r="H5" s="199"/>
      <c r="I5" s="199"/>
    </row>
    <row r="6" spans="2:9" ht="15" customHeight="1" x14ac:dyDescent="0.2">
      <c r="B6" s="110"/>
      <c r="C6" s="388" t="s">
        <v>201</v>
      </c>
      <c r="D6" s="388"/>
      <c r="E6" s="388"/>
      <c r="G6" s="388" t="s">
        <v>202</v>
      </c>
      <c r="H6" s="388"/>
      <c r="I6" s="388"/>
    </row>
    <row r="7" spans="2:9" x14ac:dyDescent="0.2">
      <c r="B7" s="110"/>
      <c r="C7" s="160">
        <v>2019</v>
      </c>
      <c r="D7" s="157"/>
      <c r="E7" s="160">
        <v>2018</v>
      </c>
      <c r="G7" s="160">
        <v>2019</v>
      </c>
      <c r="H7" s="157"/>
      <c r="I7" s="160">
        <v>2018</v>
      </c>
    </row>
    <row r="8" spans="2:9" x14ac:dyDescent="0.2">
      <c r="B8" s="118" t="s">
        <v>50</v>
      </c>
      <c r="C8" s="119"/>
      <c r="D8" s="158"/>
      <c r="E8" s="119"/>
      <c r="F8" s="56"/>
      <c r="G8" s="119"/>
      <c r="H8" s="158"/>
      <c r="I8" s="119"/>
    </row>
    <row r="9" spans="2:9" x14ac:dyDescent="0.2">
      <c r="B9" s="96" t="s">
        <v>41</v>
      </c>
      <c r="C9" s="303">
        <v>79643</v>
      </c>
      <c r="D9" s="159"/>
      <c r="E9" s="113">
        <v>49862</v>
      </c>
      <c r="G9" s="303">
        <v>-11695</v>
      </c>
      <c r="H9" s="159"/>
      <c r="I9" s="113">
        <v>1988</v>
      </c>
    </row>
    <row r="10" spans="2:9" x14ac:dyDescent="0.2">
      <c r="B10" s="120" t="s">
        <v>51</v>
      </c>
      <c r="C10" s="121">
        <v>435</v>
      </c>
      <c r="D10" s="158"/>
      <c r="E10" s="121">
        <v>0</v>
      </c>
      <c r="F10" s="56"/>
      <c r="G10" s="121">
        <v>2597</v>
      </c>
      <c r="H10" s="158"/>
      <c r="I10" s="121">
        <v>0</v>
      </c>
    </row>
    <row r="11" spans="2:9" x14ac:dyDescent="0.2">
      <c r="B11" s="96" t="s">
        <v>39</v>
      </c>
      <c r="C11" s="112">
        <f>C9-C10</f>
        <v>79208</v>
      </c>
      <c r="D11" s="115"/>
      <c r="E11" s="112">
        <f>E9-E10</f>
        <v>49862</v>
      </c>
      <c r="G11" s="112">
        <f>G9-G10</f>
        <v>-14292</v>
      </c>
      <c r="H11" s="115"/>
      <c r="I11" s="112">
        <f>I9-I10</f>
        <v>1988</v>
      </c>
    </row>
    <row r="12" spans="2:9" x14ac:dyDescent="0.2">
      <c r="B12" s="122" t="s">
        <v>52</v>
      </c>
      <c r="C12" s="119"/>
      <c r="D12" s="158"/>
      <c r="E12" s="119"/>
      <c r="F12" s="56"/>
      <c r="G12" s="119"/>
      <c r="H12" s="158"/>
      <c r="I12" s="119"/>
    </row>
    <row r="13" spans="2:9" x14ac:dyDescent="0.2">
      <c r="B13" s="23" t="s">
        <v>53</v>
      </c>
      <c r="C13" s="112">
        <v>21424</v>
      </c>
      <c r="D13" s="115"/>
      <c r="E13" s="112">
        <v>24346</v>
      </c>
      <c r="G13" s="112">
        <v>91410</v>
      </c>
      <c r="H13" s="115"/>
      <c r="I13" s="112">
        <v>101330</v>
      </c>
    </row>
    <row r="14" spans="2:9" x14ac:dyDescent="0.2">
      <c r="B14" s="123" t="s">
        <v>54</v>
      </c>
      <c r="C14" s="119">
        <v>2936</v>
      </c>
      <c r="D14" s="158"/>
      <c r="E14" s="119">
        <v>4182</v>
      </c>
      <c r="F14" s="56"/>
      <c r="G14" s="119">
        <v>14355</v>
      </c>
      <c r="H14" s="158"/>
      <c r="I14" s="119">
        <v>14498</v>
      </c>
    </row>
    <row r="15" spans="2:9" x14ac:dyDescent="0.2">
      <c r="B15" s="23" t="s">
        <v>55</v>
      </c>
      <c r="C15" s="112">
        <v>19098</v>
      </c>
      <c r="D15" s="115"/>
      <c r="E15" s="112">
        <v>14151</v>
      </c>
      <c r="G15" s="112">
        <v>81615</v>
      </c>
      <c r="H15" s="115"/>
      <c r="I15" s="112">
        <v>64821</v>
      </c>
    </row>
    <row r="16" spans="2:9" x14ac:dyDescent="0.2">
      <c r="B16" s="123" t="s">
        <v>203</v>
      </c>
      <c r="C16" s="119">
        <v>0</v>
      </c>
      <c r="D16" s="158"/>
      <c r="E16" s="119">
        <v>0</v>
      </c>
      <c r="F16" s="56"/>
      <c r="G16" s="119">
        <v>412</v>
      </c>
      <c r="H16" s="158"/>
      <c r="I16" s="119">
        <v>0</v>
      </c>
    </row>
    <row r="17" spans="2:9" x14ac:dyDescent="0.2">
      <c r="B17" s="340" t="s">
        <v>178</v>
      </c>
      <c r="C17" s="112">
        <v>9961</v>
      </c>
      <c r="D17" s="115"/>
      <c r="E17" s="112">
        <v>0</v>
      </c>
      <c r="G17" s="112">
        <v>9961</v>
      </c>
      <c r="H17" s="115"/>
      <c r="I17" s="112">
        <v>10156</v>
      </c>
    </row>
    <row r="18" spans="2:9" x14ac:dyDescent="0.2">
      <c r="B18" s="123" t="s">
        <v>204</v>
      </c>
      <c r="C18" s="119">
        <v>-51397</v>
      </c>
      <c r="D18" s="158"/>
      <c r="E18" s="119">
        <v>0</v>
      </c>
      <c r="F18" s="56"/>
      <c r="G18" s="119">
        <v>-51397</v>
      </c>
      <c r="H18" s="158"/>
      <c r="I18" s="119">
        <v>0</v>
      </c>
    </row>
    <row r="19" spans="2:9" x14ac:dyDescent="0.2">
      <c r="B19" s="207" t="s">
        <v>56</v>
      </c>
      <c r="C19" s="112">
        <v>-2301</v>
      </c>
      <c r="D19" s="115"/>
      <c r="E19" s="112">
        <v>1575</v>
      </c>
      <c r="G19" s="112">
        <v>-1485</v>
      </c>
      <c r="H19" s="115"/>
      <c r="I19" s="112">
        <v>-5000</v>
      </c>
    </row>
    <row r="20" spans="2:9" x14ac:dyDescent="0.2">
      <c r="B20" s="123" t="s">
        <v>57</v>
      </c>
      <c r="C20" s="119">
        <v>3526</v>
      </c>
      <c r="D20" s="158"/>
      <c r="E20" s="119">
        <v>752</v>
      </c>
      <c r="F20" s="56"/>
      <c r="G20" s="119">
        <v>72497</v>
      </c>
      <c r="H20" s="158"/>
      <c r="I20" s="119">
        <v>9064</v>
      </c>
    </row>
    <row r="21" spans="2:9" x14ac:dyDescent="0.2">
      <c r="B21" s="207" t="s">
        <v>58</v>
      </c>
      <c r="C21" s="112">
        <v>3428</v>
      </c>
      <c r="D21" s="115"/>
      <c r="E21" s="112">
        <v>3094</v>
      </c>
      <c r="G21" s="112">
        <v>13200</v>
      </c>
      <c r="H21" s="115"/>
      <c r="I21" s="112">
        <v>11916</v>
      </c>
    </row>
    <row r="22" spans="2:9" x14ac:dyDescent="0.2">
      <c r="B22" s="123" t="s">
        <v>59</v>
      </c>
      <c r="C22" s="119"/>
      <c r="D22" s="158"/>
      <c r="E22" s="119">
        <v>0</v>
      </c>
      <c r="F22" s="56"/>
      <c r="G22" s="119"/>
      <c r="H22" s="158"/>
      <c r="I22" s="119"/>
    </row>
    <row r="23" spans="2:9" x14ac:dyDescent="0.2">
      <c r="B23" s="205" t="s">
        <v>60</v>
      </c>
      <c r="C23" s="112">
        <v>996</v>
      </c>
      <c r="D23" s="115"/>
      <c r="E23" s="112">
        <v>11840</v>
      </c>
      <c r="G23" s="112">
        <v>13577</v>
      </c>
      <c r="H23" s="115"/>
      <c r="I23" s="112">
        <v>32057</v>
      </c>
    </row>
    <row r="24" spans="2:9" x14ac:dyDescent="0.2">
      <c r="B24" s="206" t="s">
        <v>3</v>
      </c>
      <c r="C24" s="119">
        <v>585</v>
      </c>
      <c r="D24" s="158"/>
      <c r="E24" s="119">
        <v>9861</v>
      </c>
      <c r="F24" s="56"/>
      <c r="G24" s="119">
        <v>3176</v>
      </c>
      <c r="H24" s="158"/>
      <c r="I24" s="119">
        <v>7166</v>
      </c>
    </row>
    <row r="25" spans="2:9" x14ac:dyDescent="0.2">
      <c r="B25" s="339" t="s">
        <v>205</v>
      </c>
      <c r="C25" s="112">
        <v>6602</v>
      </c>
      <c r="D25" s="115"/>
      <c r="E25" s="112">
        <v>0</v>
      </c>
      <c r="G25" s="112">
        <v>26226</v>
      </c>
      <c r="H25" s="115"/>
      <c r="I25" s="112">
        <v>0</v>
      </c>
    </row>
    <row r="26" spans="2:9" x14ac:dyDescent="0.2">
      <c r="B26" s="338" t="s">
        <v>10</v>
      </c>
      <c r="C26" s="119">
        <v>-509</v>
      </c>
      <c r="D26" s="158"/>
      <c r="E26" s="119">
        <v>21839</v>
      </c>
      <c r="F26" s="56"/>
      <c r="G26" s="380">
        <v>-17401</v>
      </c>
      <c r="H26" s="158"/>
      <c r="I26" s="119">
        <v>5805</v>
      </c>
    </row>
    <row r="27" spans="2:9" x14ac:dyDescent="0.2">
      <c r="B27" s="347" t="s">
        <v>11</v>
      </c>
      <c r="C27" s="379">
        <v>106951</v>
      </c>
      <c r="D27" s="377"/>
      <c r="E27" s="379">
        <v>169480</v>
      </c>
      <c r="F27" s="378"/>
      <c r="G27" s="379">
        <v>-109176</v>
      </c>
      <c r="H27" s="377"/>
      <c r="I27" s="379">
        <v>-45268</v>
      </c>
    </row>
    <row r="28" spans="2:9" x14ac:dyDescent="0.2">
      <c r="B28" s="338" t="s">
        <v>12</v>
      </c>
      <c r="C28" s="119">
        <v>17696</v>
      </c>
      <c r="D28" s="158"/>
      <c r="E28" s="119">
        <v>13745</v>
      </c>
      <c r="F28" s="56"/>
      <c r="G28" s="119">
        <v>-26071</v>
      </c>
      <c r="H28" s="158"/>
      <c r="I28" s="119">
        <v>-31430</v>
      </c>
    </row>
    <row r="29" spans="2:9" x14ac:dyDescent="0.2">
      <c r="B29" s="339" t="s">
        <v>206</v>
      </c>
      <c r="C29" s="112">
        <v>-9591</v>
      </c>
      <c r="D29" s="115"/>
      <c r="E29" s="112">
        <v>0</v>
      </c>
      <c r="G29" s="112">
        <v>-28552</v>
      </c>
      <c r="H29" s="115"/>
      <c r="I29" s="112">
        <v>0</v>
      </c>
    </row>
    <row r="30" spans="2:9" x14ac:dyDescent="0.2">
      <c r="B30" s="206" t="s">
        <v>61</v>
      </c>
      <c r="C30" s="121">
        <v>-7212</v>
      </c>
      <c r="D30" s="158"/>
      <c r="E30" s="121">
        <v>-911</v>
      </c>
      <c r="F30" s="56"/>
      <c r="G30" s="121">
        <v>-6772</v>
      </c>
      <c r="H30" s="158"/>
      <c r="I30" s="121">
        <v>13752</v>
      </c>
    </row>
    <row r="31" spans="2:9" x14ac:dyDescent="0.2">
      <c r="B31" s="65" t="s">
        <v>62</v>
      </c>
      <c r="C31" s="112">
        <v>201401</v>
      </c>
      <c r="D31" s="115"/>
      <c r="E31" s="112">
        <v>323816</v>
      </c>
      <c r="G31" s="112">
        <v>71283</v>
      </c>
      <c r="H31" s="112">
        <v>0</v>
      </c>
      <c r="I31" s="112">
        <v>190855</v>
      </c>
    </row>
    <row r="32" spans="2:9" x14ac:dyDescent="0.2">
      <c r="B32" s="120" t="s">
        <v>63</v>
      </c>
      <c r="C32" s="121">
        <v>0</v>
      </c>
      <c r="D32" s="158"/>
      <c r="E32" s="121">
        <v>0</v>
      </c>
      <c r="F32" s="56"/>
      <c r="G32" s="121"/>
      <c r="H32" s="158"/>
      <c r="I32" s="121">
        <v>0</v>
      </c>
    </row>
    <row r="33" spans="2:9" x14ac:dyDescent="0.2">
      <c r="B33" s="111" t="s">
        <v>64</v>
      </c>
      <c r="C33" s="219">
        <v>201401</v>
      </c>
      <c r="D33" s="115"/>
      <c r="E33" s="219">
        <v>323816</v>
      </c>
      <c r="G33" s="219">
        <v>71283</v>
      </c>
      <c r="H33" s="115"/>
      <c r="I33" s="219">
        <v>190855</v>
      </c>
    </row>
    <row r="34" spans="2:9" x14ac:dyDescent="0.2">
      <c r="B34" s="118" t="s">
        <v>65</v>
      </c>
      <c r="C34" s="119"/>
      <c r="D34" s="158"/>
      <c r="E34" s="119"/>
      <c r="F34" s="56"/>
      <c r="G34" s="119"/>
      <c r="H34" s="158"/>
      <c r="I34" s="119"/>
    </row>
    <row r="35" spans="2:9" x14ac:dyDescent="0.2">
      <c r="B35" s="65" t="s">
        <v>66</v>
      </c>
      <c r="C35" s="112">
        <v>-15474</v>
      </c>
      <c r="D35" s="112"/>
      <c r="E35" s="112">
        <v>-16084</v>
      </c>
      <c r="G35" s="112">
        <v>-67328</v>
      </c>
      <c r="H35" s="115"/>
      <c r="I35" s="112">
        <v>-69695</v>
      </c>
    </row>
    <row r="36" spans="2:9" x14ac:dyDescent="0.2">
      <c r="B36" s="122" t="s">
        <v>182</v>
      </c>
      <c r="C36" s="119">
        <v>0</v>
      </c>
      <c r="D36" s="119"/>
      <c r="E36" s="119">
        <v>0</v>
      </c>
      <c r="F36" s="56"/>
      <c r="G36" s="119">
        <v>0</v>
      </c>
      <c r="H36" s="158"/>
      <c r="I36" s="119">
        <v>1500</v>
      </c>
    </row>
    <row r="37" spans="2:9" x14ac:dyDescent="0.2">
      <c r="B37" s="65" t="s">
        <v>183</v>
      </c>
      <c r="C37" s="112">
        <v>3475</v>
      </c>
      <c r="D37" s="112"/>
      <c r="E37" s="112">
        <v>0</v>
      </c>
      <c r="G37" s="112">
        <v>3475</v>
      </c>
      <c r="H37" s="115"/>
      <c r="I37" s="112">
        <v>8594</v>
      </c>
    </row>
    <row r="38" spans="2:9" x14ac:dyDescent="0.2">
      <c r="B38" s="122" t="s">
        <v>164</v>
      </c>
      <c r="C38" s="119">
        <v>0</v>
      </c>
      <c r="D38" s="158"/>
      <c r="E38" s="119">
        <v>-298</v>
      </c>
      <c r="F38" s="56"/>
      <c r="G38" s="119">
        <v>0</v>
      </c>
      <c r="H38" s="158"/>
      <c r="I38" s="119">
        <v>-58119</v>
      </c>
    </row>
    <row r="39" spans="2:9" x14ac:dyDescent="0.2">
      <c r="B39" s="96" t="s">
        <v>67</v>
      </c>
      <c r="C39" s="114">
        <v>-701</v>
      </c>
      <c r="D39" s="115"/>
      <c r="E39" s="114">
        <v>-1115</v>
      </c>
      <c r="G39" s="114">
        <v>-3738</v>
      </c>
      <c r="H39" s="115"/>
      <c r="I39" s="114">
        <v>-18262</v>
      </c>
    </row>
    <row r="40" spans="2:9" x14ac:dyDescent="0.2">
      <c r="B40" s="120" t="s">
        <v>68</v>
      </c>
      <c r="C40" s="119">
        <v>-12700</v>
      </c>
      <c r="D40" s="158"/>
      <c r="E40" s="119">
        <v>-17497</v>
      </c>
      <c r="F40" s="56"/>
      <c r="G40" s="119">
        <v>-67591</v>
      </c>
      <c r="H40" s="158"/>
      <c r="I40" s="119">
        <v>-135982</v>
      </c>
    </row>
    <row r="41" spans="2:9" x14ac:dyDescent="0.2">
      <c r="B41" s="96" t="s">
        <v>69</v>
      </c>
      <c r="C41" s="114">
        <v>0</v>
      </c>
      <c r="D41" s="115"/>
      <c r="E41" s="114">
        <v>0</v>
      </c>
      <c r="G41" s="114">
        <v>0</v>
      </c>
      <c r="H41" s="115"/>
      <c r="I41" s="114">
        <v>0</v>
      </c>
    </row>
    <row r="42" spans="2:9" x14ac:dyDescent="0.2">
      <c r="B42" s="124" t="s">
        <v>70</v>
      </c>
      <c r="C42" s="125">
        <v>-12700</v>
      </c>
      <c r="D42" s="158"/>
      <c r="E42" s="125">
        <v>-17497</v>
      </c>
      <c r="F42" s="56"/>
      <c r="G42" s="125">
        <v>-67591</v>
      </c>
      <c r="H42" s="158"/>
      <c r="I42" s="125">
        <v>-135982</v>
      </c>
    </row>
    <row r="43" spans="2:9" x14ac:dyDescent="0.2">
      <c r="B43" s="111" t="s">
        <v>71</v>
      </c>
      <c r="C43" s="112"/>
      <c r="D43" s="115"/>
      <c r="E43" s="112"/>
      <c r="G43" s="112"/>
      <c r="H43" s="115"/>
      <c r="I43" s="112"/>
    </row>
    <row r="44" spans="2:9" x14ac:dyDescent="0.2">
      <c r="B44" s="300" t="s">
        <v>184</v>
      </c>
      <c r="C44" s="119">
        <v>0</v>
      </c>
      <c r="D44" s="158"/>
      <c r="E44" s="119">
        <v>0</v>
      </c>
      <c r="F44" s="56"/>
      <c r="G44" s="119">
        <v>-2384</v>
      </c>
      <c r="H44" s="158"/>
      <c r="I44" s="119">
        <v>0</v>
      </c>
    </row>
    <row r="45" spans="2:9" x14ac:dyDescent="0.2">
      <c r="B45" s="301" t="s">
        <v>223</v>
      </c>
      <c r="C45" s="112">
        <v>-1469</v>
      </c>
      <c r="D45" s="115"/>
      <c r="E45" s="112">
        <v>-9585</v>
      </c>
      <c r="G45" s="112">
        <v>-45631</v>
      </c>
      <c r="H45" s="115"/>
      <c r="I45" s="112">
        <v>-9585</v>
      </c>
    </row>
    <row r="46" spans="2:9" x14ac:dyDescent="0.2">
      <c r="B46" s="120" t="s">
        <v>72</v>
      </c>
      <c r="C46" s="119">
        <v>-4130</v>
      </c>
      <c r="D46" s="158"/>
      <c r="E46" s="119">
        <v>-5467</v>
      </c>
      <c r="F46" s="56"/>
      <c r="G46" s="119">
        <v>-18105</v>
      </c>
      <c r="H46" s="158"/>
      <c r="I46" s="119">
        <v>-24105</v>
      </c>
    </row>
    <row r="47" spans="2:9" x14ac:dyDescent="0.2">
      <c r="B47" s="65" t="s">
        <v>73</v>
      </c>
      <c r="C47" s="112">
        <v>0</v>
      </c>
      <c r="D47" s="115"/>
      <c r="E47" s="112">
        <v>5</v>
      </c>
      <c r="G47" s="112">
        <v>4123</v>
      </c>
      <c r="H47" s="115"/>
      <c r="I47" s="112">
        <v>5715</v>
      </c>
    </row>
    <row r="48" spans="2:9" x14ac:dyDescent="0.2">
      <c r="B48" s="120" t="s">
        <v>74</v>
      </c>
      <c r="C48" s="119">
        <v>-2248</v>
      </c>
      <c r="D48" s="158"/>
      <c r="E48" s="119">
        <v>-3260</v>
      </c>
      <c r="F48" s="56"/>
      <c r="G48" s="119">
        <v>-10935</v>
      </c>
      <c r="H48" s="158"/>
      <c r="I48" s="119">
        <v>-12576</v>
      </c>
    </row>
    <row r="49" spans="2:9" x14ac:dyDescent="0.2">
      <c r="B49" s="228" t="s">
        <v>207</v>
      </c>
      <c r="C49" s="112">
        <v>-2819</v>
      </c>
      <c r="D49" s="115"/>
      <c r="E49" s="112">
        <v>-7734</v>
      </c>
      <c r="G49" s="112">
        <v>-19687</v>
      </c>
      <c r="H49" s="115"/>
      <c r="I49" s="112">
        <v>-33023</v>
      </c>
    </row>
    <row r="50" spans="2:9" x14ac:dyDescent="0.2">
      <c r="B50" s="120" t="s">
        <v>75</v>
      </c>
      <c r="C50" s="158">
        <v>0</v>
      </c>
      <c r="D50" s="158"/>
      <c r="E50" s="158">
        <v>0</v>
      </c>
      <c r="F50" s="56"/>
      <c r="G50" s="158">
        <v>0</v>
      </c>
      <c r="H50" s="158"/>
      <c r="I50" s="158">
        <v>-1815</v>
      </c>
    </row>
    <row r="51" spans="2:9" x14ac:dyDescent="0.2">
      <c r="B51" s="351" t="s">
        <v>208</v>
      </c>
      <c r="C51" s="377">
        <v>0</v>
      </c>
      <c r="D51" s="377"/>
      <c r="E51" s="377">
        <v>-8391</v>
      </c>
      <c r="F51" s="378"/>
      <c r="G51" s="377">
        <v>0</v>
      </c>
      <c r="H51" s="377"/>
      <c r="I51" s="377">
        <v>-8391</v>
      </c>
    </row>
    <row r="52" spans="2:9" x14ac:dyDescent="0.2">
      <c r="B52" s="342" t="s">
        <v>219</v>
      </c>
      <c r="C52" s="158">
        <v>0</v>
      </c>
      <c r="D52" s="158"/>
      <c r="E52" s="158">
        <v>-637</v>
      </c>
      <c r="F52" s="56"/>
      <c r="G52" s="158">
        <v>0</v>
      </c>
      <c r="H52" s="158"/>
      <c r="I52" s="158">
        <v>-637</v>
      </c>
    </row>
    <row r="53" spans="2:9" x14ac:dyDescent="0.2">
      <c r="B53" s="111" t="s">
        <v>76</v>
      </c>
      <c r="C53" s="275">
        <v>-10666</v>
      </c>
      <c r="D53" s="115"/>
      <c r="E53" s="275">
        <v>-35069</v>
      </c>
      <c r="G53" s="275">
        <v>-92619</v>
      </c>
      <c r="H53" s="115"/>
      <c r="I53" s="275">
        <v>-84417</v>
      </c>
    </row>
    <row r="54" spans="2:9" ht="30" customHeight="1" x14ac:dyDescent="0.2">
      <c r="B54" s="118" t="s">
        <v>220</v>
      </c>
      <c r="C54" s="278">
        <v>6009</v>
      </c>
      <c r="D54" s="279"/>
      <c r="E54" s="278">
        <v>-1922</v>
      </c>
      <c r="F54" s="56"/>
      <c r="G54" s="278">
        <v>-3144</v>
      </c>
      <c r="H54" s="279"/>
      <c r="I54" s="278">
        <v>-11209</v>
      </c>
    </row>
    <row r="55" spans="2:9" ht="30" customHeight="1" x14ac:dyDescent="0.2">
      <c r="B55" s="276" t="s">
        <v>221</v>
      </c>
      <c r="C55" s="112">
        <v>184044</v>
      </c>
      <c r="D55" s="115"/>
      <c r="E55" s="112">
        <v>269328</v>
      </c>
      <c r="G55" s="112">
        <v>-92071</v>
      </c>
      <c r="H55" s="115"/>
      <c r="I55" s="112">
        <v>-40753</v>
      </c>
    </row>
    <row r="56" spans="2:9" x14ac:dyDescent="0.2">
      <c r="B56" s="287" t="s">
        <v>77</v>
      </c>
      <c r="C56" s="121">
        <v>0</v>
      </c>
      <c r="D56" s="158"/>
      <c r="E56" s="121">
        <v>0</v>
      </c>
      <c r="F56" s="56"/>
      <c r="G56" s="121">
        <v>0</v>
      </c>
      <c r="H56" s="158"/>
      <c r="I56" s="121">
        <v>0</v>
      </c>
    </row>
    <row r="57" spans="2:9" x14ac:dyDescent="0.2">
      <c r="B57" s="111" t="s">
        <v>78</v>
      </c>
      <c r="C57" s="112">
        <v>184044</v>
      </c>
      <c r="D57" s="115">
        <v>0</v>
      </c>
      <c r="E57" s="112">
        <v>269328</v>
      </c>
      <c r="G57" s="112">
        <v>-92071</v>
      </c>
      <c r="H57" s="115">
        <v>0</v>
      </c>
      <c r="I57" s="112">
        <v>-40753</v>
      </c>
    </row>
    <row r="58" spans="2:9" x14ac:dyDescent="0.2">
      <c r="B58" s="120" t="s">
        <v>79</v>
      </c>
      <c r="C58" s="121">
        <v>568613</v>
      </c>
      <c r="D58" s="158"/>
      <c r="E58" s="121">
        <v>575400</v>
      </c>
      <c r="F58" s="56"/>
      <c r="G58" s="121">
        <v>844728</v>
      </c>
      <c r="H58" s="158"/>
      <c r="I58" s="121">
        <v>885481</v>
      </c>
    </row>
    <row r="59" spans="2:9" ht="15" thickBot="1" x14ac:dyDescent="0.25">
      <c r="B59" s="65" t="s">
        <v>152</v>
      </c>
      <c r="C59" s="277">
        <v>752657</v>
      </c>
      <c r="D59" s="115">
        <v>0</v>
      </c>
      <c r="E59" s="277">
        <v>844728</v>
      </c>
      <c r="G59" s="277">
        <v>752657</v>
      </c>
      <c r="H59" s="115">
        <v>0</v>
      </c>
      <c r="I59" s="277">
        <v>844728</v>
      </c>
    </row>
    <row r="60" spans="2:9" ht="13.5" thickTop="1" x14ac:dyDescent="0.2">
      <c r="C60" s="116"/>
      <c r="D60" s="116"/>
      <c r="E60" s="116"/>
      <c r="G60" s="116"/>
      <c r="H60" s="116"/>
      <c r="I60" s="116"/>
    </row>
  </sheetData>
  <mergeCells count="6">
    <mergeCell ref="B1:I1"/>
    <mergeCell ref="B2:I2"/>
    <mergeCell ref="B3:I3"/>
    <mergeCell ref="B4:I4"/>
    <mergeCell ref="G6:I6"/>
    <mergeCell ref="C6:E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topLeftCell="A39" zoomScale="115" zoomScaleNormal="115" workbookViewId="0">
      <selection activeCell="K57" sqref="K57:K59"/>
    </sheetView>
  </sheetViews>
  <sheetFormatPr defaultRowHeight="12.75" x14ac:dyDescent="0.2"/>
  <cols>
    <col min="1" max="1" width="2" style="37" customWidth="1"/>
    <col min="2" max="2" width="40.42578125" style="15" customWidth="1"/>
    <col min="3" max="3" width="12.28515625" style="264" customWidth="1"/>
    <col min="4" max="4" width="1.7109375" style="15" customWidth="1"/>
    <col min="5" max="5" width="12.28515625" style="264" customWidth="1"/>
    <col min="6" max="6" width="1.7109375" style="15" customWidth="1"/>
    <col min="7" max="7" width="12.28515625" style="264" customWidth="1"/>
    <col min="8" max="8" width="1.7109375" style="15" customWidth="1"/>
    <col min="9" max="9" width="12.28515625" style="268" customWidth="1"/>
    <col min="10" max="10" width="1.7109375" style="15" customWidth="1"/>
    <col min="11" max="11" width="12.28515625" style="268" customWidth="1"/>
    <col min="12" max="12" width="1.7109375" style="15" customWidth="1"/>
    <col min="13" max="13" width="12.28515625" style="15" customWidth="1"/>
    <col min="14" max="14" width="2.140625" style="15" customWidth="1"/>
    <col min="15" max="15" width="12.28515625" style="15" customWidth="1"/>
    <col min="16" max="16" width="1.7109375" style="15" customWidth="1"/>
    <col min="17" max="17" width="19.28515625" style="15" bestFit="1" customWidth="1"/>
    <col min="18" max="18" width="2.7109375" style="15" bestFit="1" customWidth="1"/>
    <col min="19" max="20" width="9.140625" style="15"/>
    <col min="21" max="21" width="12.140625" style="15" bestFit="1" customWidth="1"/>
    <col min="22" max="16384" width="9.140625" style="15"/>
  </cols>
  <sheetData>
    <row r="1" spans="1:21" x14ac:dyDescent="0.2">
      <c r="A1" s="385" t="s">
        <v>19</v>
      </c>
      <c r="B1" s="385"/>
      <c r="C1" s="385"/>
      <c r="D1" s="385"/>
      <c r="E1" s="385"/>
      <c r="F1" s="385"/>
      <c r="G1" s="385"/>
      <c r="H1" s="385"/>
      <c r="I1" s="385"/>
      <c r="J1" s="385"/>
      <c r="K1" s="385"/>
      <c r="L1" s="385"/>
      <c r="M1" s="385"/>
      <c r="N1" s="385"/>
      <c r="O1" s="385"/>
      <c r="P1" s="385"/>
      <c r="Q1" s="385"/>
      <c r="R1" s="385"/>
    </row>
    <row r="2" spans="1:21" x14ac:dyDescent="0.2">
      <c r="A2" s="385" t="s">
        <v>96</v>
      </c>
      <c r="B2" s="385"/>
      <c r="C2" s="385"/>
      <c r="D2" s="385"/>
      <c r="E2" s="385"/>
      <c r="F2" s="385"/>
      <c r="G2" s="385"/>
      <c r="H2" s="385"/>
      <c r="I2" s="385"/>
      <c r="J2" s="385"/>
      <c r="K2" s="385"/>
      <c r="L2" s="385"/>
      <c r="M2" s="385"/>
      <c r="N2" s="385"/>
      <c r="O2" s="385"/>
      <c r="P2" s="385"/>
      <c r="Q2" s="385"/>
      <c r="R2" s="385"/>
    </row>
    <row r="3" spans="1:21" x14ac:dyDescent="0.2">
      <c r="A3" s="385" t="s">
        <v>97</v>
      </c>
      <c r="B3" s="385"/>
      <c r="C3" s="385"/>
      <c r="D3" s="385"/>
      <c r="E3" s="385"/>
      <c r="F3" s="385"/>
      <c r="G3" s="385"/>
      <c r="H3" s="385"/>
      <c r="I3" s="385"/>
      <c r="J3" s="385"/>
      <c r="K3" s="385"/>
      <c r="L3" s="385"/>
      <c r="M3" s="385"/>
      <c r="N3" s="385"/>
      <c r="O3" s="385"/>
      <c r="P3" s="385"/>
      <c r="Q3" s="385"/>
      <c r="R3" s="385"/>
    </row>
    <row r="4" spans="1:21" x14ac:dyDescent="0.2">
      <c r="A4" s="385" t="s">
        <v>98</v>
      </c>
      <c r="B4" s="385"/>
      <c r="C4" s="385"/>
      <c r="D4" s="385"/>
      <c r="E4" s="385"/>
      <c r="F4" s="385"/>
      <c r="G4" s="385"/>
      <c r="H4" s="385"/>
      <c r="I4" s="385"/>
      <c r="J4" s="385"/>
      <c r="K4" s="385"/>
      <c r="L4" s="385"/>
      <c r="M4" s="385"/>
      <c r="N4" s="385"/>
      <c r="O4" s="385"/>
      <c r="P4" s="385"/>
      <c r="Q4" s="385"/>
      <c r="R4" s="385"/>
    </row>
    <row r="5" spans="1:21" ht="6.75" customHeight="1" x14ac:dyDescent="0.2">
      <c r="A5" s="25"/>
      <c r="B5" s="25"/>
      <c r="C5" s="240"/>
      <c r="D5" s="25"/>
      <c r="E5" s="240"/>
      <c r="F5" s="25"/>
      <c r="G5" s="240"/>
      <c r="H5" s="25"/>
      <c r="I5" s="265"/>
      <c r="J5" s="25"/>
      <c r="K5" s="265"/>
      <c r="L5" s="198"/>
      <c r="M5" s="25"/>
      <c r="N5" s="25"/>
      <c r="O5" s="25"/>
      <c r="P5" s="25"/>
      <c r="Q5" s="25"/>
      <c r="R5" s="25"/>
    </row>
    <row r="6" spans="1:21" s="34" customFormat="1" x14ac:dyDescent="0.2">
      <c r="A6" s="33"/>
      <c r="C6" s="35" t="s">
        <v>80</v>
      </c>
      <c r="D6" s="146"/>
      <c r="E6" s="35" t="s">
        <v>155</v>
      </c>
      <c r="F6" s="293"/>
      <c r="G6" s="288" t="s">
        <v>165</v>
      </c>
      <c r="H6" s="293"/>
      <c r="I6" s="288" t="s">
        <v>180</v>
      </c>
      <c r="J6" s="286"/>
      <c r="K6" s="288" t="s">
        <v>209</v>
      </c>
      <c r="L6" s="204"/>
      <c r="T6" s="38"/>
      <c r="U6" s="51"/>
    </row>
    <row r="7" spans="1:21" ht="15" customHeight="1" thickBot="1" x14ac:dyDescent="0.25">
      <c r="A7" s="39" t="s">
        <v>81</v>
      </c>
      <c r="B7" s="40"/>
      <c r="C7" s="40"/>
      <c r="D7" s="40"/>
      <c r="E7" s="40"/>
      <c r="F7" s="40"/>
      <c r="G7" s="40"/>
      <c r="H7" s="147"/>
      <c r="I7" s="180"/>
      <c r="J7" s="40"/>
      <c r="K7" s="180"/>
      <c r="L7" s="40"/>
      <c r="M7" s="369" t="s">
        <v>210</v>
      </c>
      <c r="N7" s="367"/>
      <c r="O7" s="368"/>
      <c r="P7" s="368"/>
      <c r="Q7" s="368"/>
      <c r="R7" s="40"/>
      <c r="U7" s="52"/>
    </row>
    <row r="8" spans="1:21" ht="14.25" x14ac:dyDescent="0.2">
      <c r="A8" s="28" t="s">
        <v>163</v>
      </c>
      <c r="B8" s="14"/>
      <c r="C8" s="241"/>
      <c r="D8" s="14"/>
      <c r="E8" s="241"/>
      <c r="F8" s="14"/>
      <c r="G8" s="241"/>
      <c r="H8" s="148"/>
      <c r="I8" s="266"/>
      <c r="J8" s="14"/>
      <c r="K8" s="266"/>
      <c r="L8" s="14"/>
      <c r="M8" s="35" t="s">
        <v>82</v>
      </c>
      <c r="N8" s="14"/>
      <c r="O8" s="370"/>
      <c r="P8" s="148"/>
      <c r="Q8" s="370"/>
      <c r="R8" s="14"/>
      <c r="U8" s="52"/>
    </row>
    <row r="9" spans="1:21" ht="15" customHeight="1" x14ac:dyDescent="0.2">
      <c r="A9" s="41"/>
      <c r="B9" s="42" t="s">
        <v>83</v>
      </c>
      <c r="C9" s="242">
        <v>535869</v>
      </c>
      <c r="D9" s="149"/>
      <c r="E9" s="242">
        <v>502309</v>
      </c>
      <c r="F9" s="46"/>
      <c r="G9" s="267">
        <v>503830</v>
      </c>
      <c r="H9" s="42"/>
      <c r="I9" s="267">
        <v>511173</v>
      </c>
      <c r="J9" s="42"/>
      <c r="K9" s="267">
        <v>503740</v>
      </c>
      <c r="L9" s="42"/>
      <c r="M9" s="43">
        <v>-5.9956817804351434</v>
      </c>
      <c r="N9" s="42" t="s">
        <v>84</v>
      </c>
      <c r="O9" s="42"/>
      <c r="P9" s="42"/>
      <c r="Q9" s="42"/>
      <c r="R9" s="42"/>
      <c r="T9" s="218"/>
      <c r="U9" s="52"/>
    </row>
    <row r="10" spans="1:21" ht="15" customHeight="1" x14ac:dyDescent="0.2">
      <c r="A10" s="28"/>
      <c r="B10" s="14" t="s">
        <v>85</v>
      </c>
      <c r="C10" s="243">
        <v>71948</v>
      </c>
      <c r="D10" s="148"/>
      <c r="E10" s="243">
        <v>92083</v>
      </c>
      <c r="G10" s="268">
        <v>84029</v>
      </c>
      <c r="H10" s="14"/>
      <c r="I10" s="268">
        <v>71144</v>
      </c>
      <c r="J10" s="14"/>
      <c r="K10" s="268">
        <v>58756</v>
      </c>
      <c r="L10" s="14"/>
      <c r="M10" s="295">
        <v>-18.335464502140436</v>
      </c>
      <c r="N10" s="14"/>
      <c r="O10" s="14"/>
      <c r="P10" s="14"/>
      <c r="Q10" s="14"/>
      <c r="R10" s="14"/>
      <c r="U10" s="53"/>
    </row>
    <row r="11" spans="1:21" ht="15" customHeight="1" x14ac:dyDescent="0.2">
      <c r="A11" s="41"/>
      <c r="B11" s="42" t="s">
        <v>86</v>
      </c>
      <c r="C11" s="244">
        <v>319922</v>
      </c>
      <c r="D11" s="44"/>
      <c r="E11" s="244">
        <v>174638</v>
      </c>
      <c r="F11" s="46"/>
      <c r="G11" s="269">
        <v>147354</v>
      </c>
      <c r="H11" s="42"/>
      <c r="I11" s="269">
        <v>133076</v>
      </c>
      <c r="J11" s="42"/>
      <c r="K11" s="269">
        <v>204481</v>
      </c>
      <c r="L11" s="42"/>
      <c r="M11" s="43">
        <v>-36.084108001325319</v>
      </c>
      <c r="N11" s="42"/>
      <c r="O11" s="42"/>
      <c r="P11" s="42"/>
      <c r="Q11" s="42"/>
      <c r="R11" s="42"/>
      <c r="U11" s="52"/>
    </row>
    <row r="12" spans="1:21" ht="15" customHeight="1" thickBot="1" x14ac:dyDescent="0.25">
      <c r="A12" s="28"/>
      <c r="B12" s="31" t="s">
        <v>87</v>
      </c>
      <c r="C12" s="245">
        <v>927739</v>
      </c>
      <c r="D12" s="150"/>
      <c r="E12" s="245">
        <v>769030</v>
      </c>
      <c r="F12" s="150"/>
      <c r="G12" s="245">
        <v>735213</v>
      </c>
      <c r="I12" s="245">
        <v>715393</v>
      </c>
      <c r="J12" s="14"/>
      <c r="K12" s="245">
        <v>766977</v>
      </c>
      <c r="L12" s="14"/>
      <c r="M12" s="295">
        <v>-17.328364981961521</v>
      </c>
      <c r="N12" s="14" t="s">
        <v>84</v>
      </c>
      <c r="O12" s="14"/>
      <c r="P12" s="14"/>
      <c r="Q12" s="14"/>
      <c r="R12" s="14"/>
      <c r="U12" s="51"/>
    </row>
    <row r="13" spans="1:21" ht="15" customHeight="1" thickTop="1" x14ac:dyDescent="0.2">
      <c r="A13" s="41" t="s">
        <v>23</v>
      </c>
      <c r="B13" s="42"/>
      <c r="C13" s="246"/>
      <c r="D13" s="44"/>
      <c r="E13" s="252"/>
      <c r="F13" s="44"/>
      <c r="G13" s="252"/>
      <c r="H13" s="46"/>
      <c r="I13" s="269"/>
      <c r="J13" s="42"/>
      <c r="K13" s="269"/>
      <c r="L13" s="42"/>
      <c r="M13" s="43"/>
      <c r="N13" s="42"/>
      <c r="O13" s="42"/>
      <c r="P13" s="42"/>
      <c r="Q13" s="42"/>
      <c r="R13" s="42"/>
      <c r="U13" s="52"/>
    </row>
    <row r="14" spans="1:21" ht="15" customHeight="1" x14ac:dyDescent="0.2">
      <c r="A14" s="28"/>
      <c r="B14" s="14" t="s">
        <v>83</v>
      </c>
      <c r="C14" s="247">
        <v>199523</v>
      </c>
      <c r="D14" s="150"/>
      <c r="E14" s="247">
        <v>180377</v>
      </c>
      <c r="G14" s="270">
        <v>177082</v>
      </c>
      <c r="H14" s="14"/>
      <c r="I14" s="270">
        <v>175140</v>
      </c>
      <c r="J14" s="14"/>
      <c r="K14" s="270">
        <v>188439</v>
      </c>
      <c r="L14" s="14"/>
      <c r="M14" s="295">
        <v>-5.555249269507776</v>
      </c>
      <c r="N14" s="14" t="s">
        <v>84</v>
      </c>
      <c r="O14" s="14"/>
      <c r="P14" s="14"/>
      <c r="Q14" s="14"/>
      <c r="R14" s="14"/>
      <c r="U14" s="52"/>
    </row>
    <row r="15" spans="1:21" ht="15" customHeight="1" x14ac:dyDescent="0.2">
      <c r="A15" s="41"/>
      <c r="B15" s="42" t="s">
        <v>85</v>
      </c>
      <c r="C15" s="248">
        <v>14667</v>
      </c>
      <c r="D15" s="44"/>
      <c r="E15" s="248">
        <v>18941</v>
      </c>
      <c r="F15" s="46"/>
      <c r="G15" s="269">
        <v>16125</v>
      </c>
      <c r="H15" s="42"/>
      <c r="I15" s="269">
        <v>13680</v>
      </c>
      <c r="J15" s="42"/>
      <c r="K15" s="269">
        <v>9193</v>
      </c>
      <c r="L15" s="42"/>
      <c r="M15" s="43">
        <v>-37.321879048203449</v>
      </c>
      <c r="N15" s="42"/>
      <c r="O15" s="42"/>
      <c r="P15" s="42"/>
      <c r="Q15" s="42"/>
      <c r="R15" s="42"/>
      <c r="U15" s="52"/>
    </row>
    <row r="16" spans="1:21" ht="15" customHeight="1" x14ac:dyDescent="0.2">
      <c r="A16" s="28"/>
      <c r="B16" s="14" t="s">
        <v>86</v>
      </c>
      <c r="C16" s="249">
        <v>290534</v>
      </c>
      <c r="D16" s="148"/>
      <c r="E16" s="249">
        <v>157847</v>
      </c>
      <c r="G16" s="271">
        <v>131453</v>
      </c>
      <c r="H16" s="14"/>
      <c r="I16" s="271">
        <v>114776</v>
      </c>
      <c r="J16" s="14"/>
      <c r="K16" s="271">
        <v>175854</v>
      </c>
      <c r="L16" s="14"/>
      <c r="M16" s="295">
        <v>-39.472144396180823</v>
      </c>
      <c r="N16" s="14"/>
      <c r="O16" s="14"/>
      <c r="P16" s="14"/>
      <c r="Q16" s="14"/>
      <c r="R16" s="14"/>
      <c r="U16" s="53"/>
    </row>
    <row r="17" spans="1:21" ht="15" customHeight="1" thickBot="1" x14ac:dyDescent="0.25">
      <c r="A17" s="41"/>
      <c r="B17" s="45" t="s">
        <v>88</v>
      </c>
      <c r="C17" s="250">
        <v>504724</v>
      </c>
      <c r="D17" s="149"/>
      <c r="E17" s="250">
        <v>357165</v>
      </c>
      <c r="F17" s="149"/>
      <c r="G17" s="250">
        <v>324660</v>
      </c>
      <c r="H17" s="46"/>
      <c r="I17" s="250">
        <v>303596</v>
      </c>
      <c r="J17" s="42"/>
      <c r="K17" s="250">
        <v>373486</v>
      </c>
      <c r="L17" s="42"/>
      <c r="M17" s="43">
        <v>-26.001933730117848</v>
      </c>
      <c r="N17" s="42" t="s">
        <v>84</v>
      </c>
      <c r="O17" s="42"/>
      <c r="P17" s="42"/>
      <c r="Q17" s="42"/>
      <c r="R17" s="42"/>
      <c r="U17" s="52"/>
    </row>
    <row r="18" spans="1:21" ht="15" customHeight="1" thickTop="1" x14ac:dyDescent="0.2">
      <c r="A18" s="28" t="s">
        <v>89</v>
      </c>
      <c r="B18" s="14"/>
      <c r="C18" s="241"/>
      <c r="D18" s="148"/>
      <c r="E18" s="241"/>
      <c r="F18" s="148"/>
      <c r="G18" s="241"/>
      <c r="J18" s="14"/>
      <c r="L18" s="14"/>
      <c r="M18" s="295"/>
      <c r="N18" s="14"/>
      <c r="O18" s="14"/>
      <c r="P18" s="14"/>
      <c r="Q18" s="14"/>
      <c r="R18" s="14"/>
      <c r="U18" s="51"/>
    </row>
    <row r="19" spans="1:21" ht="15" customHeight="1" x14ac:dyDescent="0.2">
      <c r="A19" s="41"/>
      <c r="B19" s="42" t="s">
        <v>83</v>
      </c>
      <c r="C19" s="242">
        <v>179932</v>
      </c>
      <c r="D19" s="149"/>
      <c r="E19" s="242">
        <v>161082</v>
      </c>
      <c r="F19" s="46"/>
      <c r="G19" s="267">
        <v>157673</v>
      </c>
      <c r="H19" s="42"/>
      <c r="I19" s="267">
        <v>155032</v>
      </c>
      <c r="J19" s="42"/>
      <c r="K19" s="267">
        <v>169712</v>
      </c>
      <c r="L19" s="42"/>
      <c r="M19" s="43">
        <v>-5.6799235266656289</v>
      </c>
      <c r="N19" s="42" t="s">
        <v>84</v>
      </c>
      <c r="O19" s="42"/>
      <c r="P19" s="42"/>
      <c r="Q19" s="42"/>
      <c r="R19" s="42"/>
      <c r="U19" s="52"/>
    </row>
    <row r="20" spans="1:21" ht="15" customHeight="1" x14ac:dyDescent="0.2">
      <c r="A20" s="28"/>
      <c r="B20" s="14" t="s">
        <v>85</v>
      </c>
      <c r="C20" s="243">
        <v>11839</v>
      </c>
      <c r="D20" s="148"/>
      <c r="E20" s="243">
        <v>15268</v>
      </c>
      <c r="G20" s="268">
        <v>12806</v>
      </c>
      <c r="H20" s="14"/>
      <c r="I20" s="268">
        <v>10717</v>
      </c>
      <c r="J20" s="14"/>
      <c r="K20" s="268">
        <v>6948</v>
      </c>
      <c r="L20" s="14"/>
      <c r="M20" s="295">
        <v>-41.312610862403922</v>
      </c>
      <c r="N20" s="14"/>
      <c r="O20" s="14"/>
      <c r="P20" s="14"/>
      <c r="Q20" s="14"/>
      <c r="R20" s="14"/>
      <c r="U20" s="52"/>
    </row>
    <row r="21" spans="1:21" ht="15" customHeight="1" x14ac:dyDescent="0.2">
      <c r="A21" s="41"/>
      <c r="B21" s="42" t="s">
        <v>86</v>
      </c>
      <c r="C21" s="244">
        <v>55814</v>
      </c>
      <c r="D21" s="44"/>
      <c r="E21" s="244">
        <v>33452</v>
      </c>
      <c r="F21" s="46"/>
      <c r="G21" s="272">
        <v>28105</v>
      </c>
      <c r="H21" s="42"/>
      <c r="I21" s="272">
        <v>26326</v>
      </c>
      <c r="J21" s="42"/>
      <c r="K21" s="272">
        <v>30624</v>
      </c>
      <c r="L21" s="42"/>
      <c r="M21" s="43">
        <v>-45.132045723295235</v>
      </c>
      <c r="N21" s="42"/>
      <c r="O21" s="42"/>
      <c r="P21" s="42"/>
      <c r="Q21" s="42"/>
      <c r="R21" s="42"/>
      <c r="U21" s="52"/>
    </row>
    <row r="22" spans="1:21" ht="15" customHeight="1" thickBot="1" x14ac:dyDescent="0.25">
      <c r="A22" s="28"/>
      <c r="B22" s="14" t="s">
        <v>90</v>
      </c>
      <c r="C22" s="251">
        <v>247585</v>
      </c>
      <c r="D22" s="150"/>
      <c r="E22" s="251">
        <v>209802</v>
      </c>
      <c r="F22" s="150"/>
      <c r="G22" s="251">
        <v>198584</v>
      </c>
      <c r="I22" s="251">
        <v>192075</v>
      </c>
      <c r="J22" s="14"/>
      <c r="K22" s="251">
        <v>207284</v>
      </c>
      <c r="L22" s="14"/>
      <c r="M22" s="295">
        <v>-16.277642021931861</v>
      </c>
      <c r="N22" s="14" t="s">
        <v>84</v>
      </c>
      <c r="O22" s="14"/>
      <c r="P22" s="14"/>
      <c r="Q22" s="14"/>
      <c r="R22" s="14"/>
      <c r="U22" s="53"/>
    </row>
    <row r="23" spans="1:21" ht="15" customHeight="1" thickTop="1" x14ac:dyDescent="0.2">
      <c r="A23" s="41"/>
      <c r="B23" s="42"/>
      <c r="C23" s="252"/>
      <c r="D23" s="42"/>
      <c r="E23" s="252"/>
      <c r="F23" s="42"/>
      <c r="G23" s="252"/>
      <c r="H23" s="46"/>
      <c r="I23" s="269"/>
      <c r="J23" s="42"/>
      <c r="K23" s="269"/>
      <c r="L23" s="42"/>
      <c r="M23" s="43"/>
      <c r="N23" s="42"/>
      <c r="O23" s="42"/>
      <c r="P23" s="42"/>
      <c r="Q23" s="42"/>
      <c r="R23" s="42"/>
      <c r="U23" s="54"/>
    </row>
    <row r="24" spans="1:21" ht="15" customHeight="1" x14ac:dyDescent="0.2">
      <c r="A24" s="28" t="s">
        <v>91</v>
      </c>
      <c r="B24" s="14"/>
      <c r="C24" s="247">
        <v>39289</v>
      </c>
      <c r="D24" s="32"/>
      <c r="E24" s="247">
        <v>5336</v>
      </c>
      <c r="G24" s="270">
        <v>-372</v>
      </c>
      <c r="H24" s="14"/>
      <c r="I24" s="270">
        <v>15691</v>
      </c>
      <c r="J24" s="14"/>
      <c r="K24" s="270">
        <v>45073</v>
      </c>
      <c r="L24" s="14"/>
      <c r="M24" s="295">
        <v>14.721677823309323</v>
      </c>
      <c r="N24" s="14" t="s">
        <v>84</v>
      </c>
      <c r="O24" s="14"/>
      <c r="P24" s="14"/>
      <c r="Q24" s="14"/>
      <c r="R24" s="14"/>
    </row>
    <row r="25" spans="1:21" ht="15" customHeight="1" x14ac:dyDescent="0.2">
      <c r="A25" s="41"/>
      <c r="B25" s="42"/>
      <c r="C25" s="252"/>
      <c r="D25" s="42"/>
      <c r="E25" s="252"/>
      <c r="F25" s="42"/>
      <c r="G25" s="252"/>
      <c r="H25" s="46"/>
      <c r="I25" s="269"/>
      <c r="J25" s="42"/>
      <c r="K25" s="269"/>
      <c r="L25" s="42"/>
      <c r="M25" s="42"/>
      <c r="N25" s="42"/>
      <c r="O25" s="42"/>
      <c r="P25" s="42"/>
      <c r="Q25" s="42"/>
      <c r="R25" s="42"/>
    </row>
    <row r="26" spans="1:21" ht="15" customHeight="1" x14ac:dyDescent="0.2">
      <c r="A26" s="29" t="s">
        <v>92</v>
      </c>
      <c r="B26" s="30"/>
      <c r="C26" s="241"/>
      <c r="D26" s="14"/>
      <c r="E26" s="241"/>
      <c r="F26" s="14"/>
      <c r="G26" s="241"/>
      <c r="J26" s="14"/>
      <c r="L26" s="14"/>
      <c r="M26" s="390" t="s">
        <v>209</v>
      </c>
      <c r="N26" s="390"/>
      <c r="O26" s="390"/>
      <c r="P26" s="390"/>
      <c r="Q26" s="390"/>
      <c r="R26" s="14"/>
    </row>
    <row r="27" spans="1:21" ht="27" x14ac:dyDescent="0.2">
      <c r="A27" s="128" t="s">
        <v>93</v>
      </c>
      <c r="B27" s="46"/>
      <c r="C27" s="252"/>
      <c r="D27" s="42"/>
      <c r="E27" s="252"/>
      <c r="F27" s="42"/>
      <c r="G27" s="252"/>
      <c r="H27" s="46"/>
      <c r="I27" s="269"/>
      <c r="J27" s="42"/>
      <c r="K27" s="269"/>
      <c r="L27" s="42"/>
      <c r="M27" s="47" t="s">
        <v>82</v>
      </c>
      <c r="N27" s="48"/>
      <c r="O27" s="47" t="s">
        <v>112</v>
      </c>
      <c r="P27" s="42"/>
      <c r="Q27" s="47" t="s">
        <v>140</v>
      </c>
      <c r="R27" s="42"/>
    </row>
    <row r="28" spans="1:21" ht="15" customHeight="1" x14ac:dyDescent="0.2">
      <c r="A28" s="28"/>
      <c r="B28" s="14" t="s">
        <v>83</v>
      </c>
      <c r="C28" s="247">
        <v>235093</v>
      </c>
      <c r="D28" s="32"/>
      <c r="E28" s="247">
        <v>207396</v>
      </c>
      <c r="G28" s="270">
        <v>203450</v>
      </c>
      <c r="H28" s="14"/>
      <c r="I28" s="270">
        <v>204823</v>
      </c>
      <c r="J28" s="14"/>
      <c r="K28" s="270">
        <v>240151</v>
      </c>
      <c r="L28" s="14"/>
      <c r="M28" s="295">
        <v>2.1514889852101082</v>
      </c>
      <c r="N28" s="14"/>
      <c r="O28" s="133">
        <v>1.8485110147898918</v>
      </c>
      <c r="P28" s="36"/>
      <c r="Q28" s="36">
        <v>4</v>
      </c>
      <c r="R28" s="14" t="s">
        <v>84</v>
      </c>
      <c r="T28" s="217"/>
    </row>
    <row r="29" spans="1:21" ht="15" customHeight="1" x14ac:dyDescent="0.2">
      <c r="A29" s="41"/>
      <c r="B29" s="42" t="s">
        <v>85</v>
      </c>
      <c r="C29" s="248">
        <v>55046</v>
      </c>
      <c r="D29" s="42"/>
      <c r="E29" s="248">
        <v>51939</v>
      </c>
      <c r="F29" s="46"/>
      <c r="G29" s="269">
        <v>43348</v>
      </c>
      <c r="H29" s="42"/>
      <c r="I29" s="269">
        <v>44098</v>
      </c>
      <c r="J29" s="42"/>
      <c r="K29" s="269">
        <v>51186</v>
      </c>
      <c r="L29" s="42"/>
      <c r="M29" s="43">
        <v>-7.0123169712604003</v>
      </c>
      <c r="N29" s="42"/>
      <c r="O29" s="134">
        <v>2.7123169712604005</v>
      </c>
      <c r="P29" s="43"/>
      <c r="Q29" s="43">
        <v>-4.3</v>
      </c>
      <c r="R29" s="42"/>
    </row>
    <row r="30" spans="1:21" ht="15" customHeight="1" x14ac:dyDescent="0.2">
      <c r="A30" s="28"/>
      <c r="B30" s="14" t="s">
        <v>86</v>
      </c>
      <c r="C30" s="249">
        <v>211180</v>
      </c>
      <c r="D30" s="14"/>
      <c r="E30" s="249">
        <v>147643</v>
      </c>
      <c r="G30" s="268">
        <v>138934</v>
      </c>
      <c r="H30" s="14"/>
      <c r="I30" s="268">
        <v>129064</v>
      </c>
      <c r="J30" s="14"/>
      <c r="K30" s="268">
        <v>164886</v>
      </c>
      <c r="L30" s="14"/>
      <c r="M30" s="295">
        <v>-21.921583483284401</v>
      </c>
      <c r="N30" s="14"/>
      <c r="O30" s="133">
        <v>2.421583483284401</v>
      </c>
      <c r="P30" s="36"/>
      <c r="Q30" s="36">
        <v>-19.5</v>
      </c>
      <c r="R30" s="14"/>
    </row>
    <row r="31" spans="1:21" ht="15" customHeight="1" thickBot="1" x14ac:dyDescent="0.25">
      <c r="A31" s="41"/>
      <c r="B31" s="45" t="s">
        <v>87</v>
      </c>
      <c r="C31" s="253">
        <v>501319</v>
      </c>
      <c r="D31" s="149"/>
      <c r="E31" s="253">
        <v>406978</v>
      </c>
      <c r="F31" s="149"/>
      <c r="G31" s="253">
        <v>385732</v>
      </c>
      <c r="H31" s="46"/>
      <c r="I31" s="253">
        <v>377985</v>
      </c>
      <c r="J31" s="42"/>
      <c r="K31" s="253">
        <v>456223</v>
      </c>
      <c r="L31" s="42"/>
      <c r="M31" s="43">
        <v>-8.9954699502711843</v>
      </c>
      <c r="N31" s="42"/>
      <c r="O31" s="134">
        <v>2.1954699502711845</v>
      </c>
      <c r="P31" s="43"/>
      <c r="Q31" s="43">
        <v>-6.8</v>
      </c>
      <c r="R31" s="42" t="s">
        <v>84</v>
      </c>
    </row>
    <row r="32" spans="1:21" ht="15" customHeight="1" thickTop="1" x14ac:dyDescent="0.2">
      <c r="A32" s="28" t="s">
        <v>23</v>
      </c>
      <c r="B32" s="14"/>
      <c r="C32" s="241"/>
      <c r="D32" s="148"/>
      <c r="E32" s="241"/>
      <c r="F32" s="148"/>
      <c r="G32" s="241"/>
      <c r="J32" s="14"/>
      <c r="L32" s="14"/>
      <c r="M32" s="295"/>
      <c r="N32" s="14"/>
      <c r="O32" s="133"/>
      <c r="P32" s="36"/>
      <c r="Q32" s="36"/>
      <c r="R32" s="14"/>
    </row>
    <row r="33" spans="1:18" ht="15" customHeight="1" x14ac:dyDescent="0.2">
      <c r="A33" s="41"/>
      <c r="B33" s="42" t="s">
        <v>83</v>
      </c>
      <c r="C33" s="242">
        <v>84751</v>
      </c>
      <c r="D33" s="149"/>
      <c r="E33" s="242">
        <v>73190</v>
      </c>
      <c r="F33" s="46"/>
      <c r="G33" s="267">
        <v>69995</v>
      </c>
      <c r="H33" s="42"/>
      <c r="I33" s="267">
        <v>65440</v>
      </c>
      <c r="J33" s="42"/>
      <c r="K33" s="267">
        <v>78986</v>
      </c>
      <c r="L33" s="42"/>
      <c r="M33" s="43">
        <v>-6.8022796191195392</v>
      </c>
      <c r="N33" s="42"/>
      <c r="O33" s="134">
        <v>1.602279619119539</v>
      </c>
      <c r="P33" s="43"/>
      <c r="Q33" s="43">
        <v>-5.2</v>
      </c>
      <c r="R33" s="42" t="s">
        <v>84</v>
      </c>
    </row>
    <row r="34" spans="1:18" ht="15" customHeight="1" x14ac:dyDescent="0.2">
      <c r="A34" s="28"/>
      <c r="B34" s="14" t="s">
        <v>85</v>
      </c>
      <c r="C34" s="243">
        <v>10654</v>
      </c>
      <c r="D34" s="148"/>
      <c r="E34" s="243">
        <v>8737</v>
      </c>
      <c r="G34" s="268">
        <v>8077</v>
      </c>
      <c r="H34" s="14"/>
      <c r="I34" s="268">
        <v>8003</v>
      </c>
      <c r="J34" s="14"/>
      <c r="K34" s="268">
        <v>9275</v>
      </c>
      <c r="L34" s="14"/>
      <c r="M34" s="295">
        <v>-12.943495400788436</v>
      </c>
      <c r="N34" s="14"/>
      <c r="O34" s="133">
        <v>2.4434954007884357</v>
      </c>
      <c r="P34" s="36"/>
      <c r="Q34" s="36">
        <v>-10.5</v>
      </c>
      <c r="R34" s="14"/>
    </row>
    <row r="35" spans="1:18" ht="15" customHeight="1" x14ac:dyDescent="0.2">
      <c r="A35" s="41"/>
      <c r="B35" s="42" t="s">
        <v>86</v>
      </c>
      <c r="C35" s="244">
        <v>199798</v>
      </c>
      <c r="D35" s="44"/>
      <c r="E35" s="244">
        <v>139318</v>
      </c>
      <c r="F35" s="46"/>
      <c r="G35" s="269">
        <v>129845</v>
      </c>
      <c r="H35" s="42"/>
      <c r="I35" s="269">
        <v>118573</v>
      </c>
      <c r="J35" s="42"/>
      <c r="K35" s="269">
        <v>150569</v>
      </c>
      <c r="L35" s="42"/>
      <c r="M35" s="43">
        <v>-24.639385779637436</v>
      </c>
      <c r="N35" s="42"/>
      <c r="O35" s="134">
        <v>2.2393857796374377</v>
      </c>
      <c r="P35" s="43"/>
      <c r="Q35" s="43">
        <v>-22.4</v>
      </c>
      <c r="R35" s="42"/>
    </row>
    <row r="36" spans="1:18" ht="15" customHeight="1" thickBot="1" x14ac:dyDescent="0.25">
      <c r="A36" s="28"/>
      <c r="B36" s="31" t="s">
        <v>88</v>
      </c>
      <c r="C36" s="245">
        <v>295203</v>
      </c>
      <c r="D36" s="150"/>
      <c r="E36" s="245">
        <v>221245</v>
      </c>
      <c r="F36" s="150"/>
      <c r="G36" s="245">
        <v>207917</v>
      </c>
      <c r="I36" s="245">
        <v>192016</v>
      </c>
      <c r="J36" s="14"/>
      <c r="K36" s="245">
        <v>238830</v>
      </c>
      <c r="L36" s="14"/>
      <c r="M36" s="295">
        <v>-19.096350646843018</v>
      </c>
      <c r="N36" s="14"/>
      <c r="O36" s="133">
        <v>2.0963506468430175</v>
      </c>
      <c r="P36" s="36"/>
      <c r="Q36" s="36">
        <v>-17</v>
      </c>
      <c r="R36" s="14" t="s">
        <v>84</v>
      </c>
    </row>
    <row r="37" spans="1:18" ht="15" customHeight="1" thickTop="1" x14ac:dyDescent="0.2">
      <c r="A37" s="41" t="s">
        <v>89</v>
      </c>
      <c r="B37" s="42"/>
      <c r="C37" s="252"/>
      <c r="D37" s="44"/>
      <c r="E37" s="252"/>
      <c r="F37" s="44"/>
      <c r="G37" s="252"/>
      <c r="H37" s="46"/>
      <c r="I37" s="269"/>
      <c r="J37" s="42"/>
      <c r="K37" s="269"/>
      <c r="L37" s="42"/>
      <c r="M37" s="43"/>
      <c r="N37" s="42"/>
      <c r="O37" s="134"/>
      <c r="P37" s="43"/>
      <c r="Q37" s="134"/>
      <c r="R37" s="42"/>
    </row>
    <row r="38" spans="1:18" ht="15" customHeight="1" x14ac:dyDescent="0.2">
      <c r="A38" s="28"/>
      <c r="B38" s="14" t="s">
        <v>83</v>
      </c>
      <c r="C38" s="247">
        <v>80213</v>
      </c>
      <c r="D38" s="150"/>
      <c r="E38" s="247">
        <v>68978</v>
      </c>
      <c r="G38" s="270">
        <v>65780</v>
      </c>
      <c r="H38" s="14"/>
      <c r="I38" s="270">
        <v>61183</v>
      </c>
      <c r="J38" s="14"/>
      <c r="K38" s="270">
        <v>73725</v>
      </c>
      <c r="L38" s="14"/>
      <c r="M38" s="295">
        <v>-8.0884644633662877</v>
      </c>
      <c r="N38" s="14"/>
      <c r="O38" s="133">
        <v>1.6884644633662873</v>
      </c>
      <c r="P38" s="36"/>
      <c r="Q38" s="36">
        <v>-6.4</v>
      </c>
      <c r="R38" s="14" t="s">
        <v>84</v>
      </c>
    </row>
    <row r="39" spans="1:18" ht="15" customHeight="1" x14ac:dyDescent="0.2">
      <c r="A39" s="41"/>
      <c r="B39" s="42" t="s">
        <v>85</v>
      </c>
      <c r="C39" s="248">
        <v>9913</v>
      </c>
      <c r="D39" s="44"/>
      <c r="E39" s="248">
        <v>8041</v>
      </c>
      <c r="F39" s="46"/>
      <c r="G39" s="269">
        <v>7370</v>
      </c>
      <c r="H39" s="42"/>
      <c r="I39" s="269">
        <v>7332</v>
      </c>
      <c r="J39" s="42"/>
      <c r="K39" s="269">
        <v>8574</v>
      </c>
      <c r="L39" s="42"/>
      <c r="M39" s="43">
        <v>-13.507515383839403</v>
      </c>
      <c r="N39" s="42"/>
      <c r="O39" s="134">
        <v>2.5075153838394026</v>
      </c>
      <c r="P39" s="43"/>
      <c r="Q39" s="43">
        <v>-11</v>
      </c>
      <c r="R39" s="42"/>
    </row>
    <row r="40" spans="1:18" ht="15" customHeight="1" x14ac:dyDescent="0.2">
      <c r="A40" s="28"/>
      <c r="B40" s="14" t="s">
        <v>86</v>
      </c>
      <c r="C40" s="249">
        <v>28358</v>
      </c>
      <c r="D40" s="148"/>
      <c r="E40" s="249">
        <v>19195</v>
      </c>
      <c r="G40" s="268">
        <v>20398</v>
      </c>
      <c r="H40" s="14"/>
      <c r="I40" s="268">
        <v>17350</v>
      </c>
      <c r="J40" s="14"/>
      <c r="K40" s="268">
        <v>20458</v>
      </c>
      <c r="L40" s="14"/>
      <c r="M40" s="295">
        <v>-27.858100007052684</v>
      </c>
      <c r="N40" s="14"/>
      <c r="O40" s="133">
        <v>2.2581000070526827</v>
      </c>
      <c r="P40" s="36"/>
      <c r="Q40" s="36">
        <v>-25.6</v>
      </c>
      <c r="R40" s="14"/>
    </row>
    <row r="41" spans="1:18" ht="15" customHeight="1" thickBot="1" x14ac:dyDescent="0.25">
      <c r="A41" s="41"/>
      <c r="B41" s="45" t="s">
        <v>90</v>
      </c>
      <c r="C41" s="253">
        <v>118484</v>
      </c>
      <c r="D41" s="149"/>
      <c r="E41" s="253">
        <v>96214</v>
      </c>
      <c r="F41" s="149"/>
      <c r="G41" s="253">
        <v>93548</v>
      </c>
      <c r="H41" s="46"/>
      <c r="I41" s="253">
        <v>85865</v>
      </c>
      <c r="J41" s="289"/>
      <c r="K41" s="253">
        <v>102757</v>
      </c>
      <c r="L41" s="42"/>
      <c r="M41" s="43">
        <v>-13.273522163330071</v>
      </c>
      <c r="N41" s="42"/>
      <c r="O41" s="134">
        <v>1.8735221633300707</v>
      </c>
      <c r="P41" s="43"/>
      <c r="Q41" s="43">
        <v>-11.4</v>
      </c>
      <c r="R41" s="42" t="s">
        <v>84</v>
      </c>
    </row>
    <row r="42" spans="1:18" ht="15" customHeight="1" thickTop="1" x14ac:dyDescent="0.2">
      <c r="A42" s="28"/>
      <c r="B42" s="14"/>
      <c r="C42" s="241"/>
      <c r="D42" s="148"/>
      <c r="E42" s="241"/>
      <c r="F42" s="148"/>
      <c r="G42" s="241"/>
      <c r="J42" s="14"/>
      <c r="L42" s="14"/>
      <c r="M42" s="295"/>
      <c r="N42" s="14"/>
      <c r="O42" s="133"/>
      <c r="P42" s="36"/>
      <c r="Q42" s="36"/>
      <c r="R42" s="14"/>
    </row>
    <row r="43" spans="1:18" ht="15" customHeight="1" x14ac:dyDescent="0.2">
      <c r="A43" s="41" t="s">
        <v>91</v>
      </c>
      <c r="B43" s="42"/>
      <c r="C43" s="242">
        <v>22587</v>
      </c>
      <c r="D43" s="149"/>
      <c r="E43" s="242">
        <v>-3141</v>
      </c>
      <c r="F43" s="46"/>
      <c r="G43" s="267">
        <v>-6767</v>
      </c>
      <c r="H43" s="42"/>
      <c r="I43" s="267">
        <v>-11054</v>
      </c>
      <c r="J43" s="42"/>
      <c r="K43" s="267">
        <v>-4968</v>
      </c>
      <c r="L43" s="42"/>
      <c r="M43" s="43">
        <v>-121.99495284898394</v>
      </c>
      <c r="N43" s="42" t="s">
        <v>84</v>
      </c>
      <c r="O43" s="134"/>
      <c r="P43" s="43"/>
      <c r="Q43" s="43"/>
      <c r="R43" s="42"/>
    </row>
    <row r="44" spans="1:18" ht="15" customHeight="1" x14ac:dyDescent="0.2">
      <c r="A44" s="28"/>
      <c r="B44" s="14"/>
      <c r="C44" s="241"/>
      <c r="D44" s="148"/>
      <c r="E44" s="241"/>
      <c r="F44" s="148"/>
      <c r="G44" s="241"/>
      <c r="J44" s="14"/>
      <c r="L44" s="14"/>
      <c r="M44" s="295"/>
      <c r="N44" s="14"/>
      <c r="O44" s="133"/>
      <c r="P44" s="36"/>
      <c r="Q44" s="36"/>
      <c r="R44" s="14"/>
    </row>
    <row r="45" spans="1:18" ht="15" customHeight="1" x14ac:dyDescent="0.2">
      <c r="A45" s="49" t="s">
        <v>94</v>
      </c>
      <c r="B45" s="50"/>
      <c r="C45" s="252"/>
      <c r="D45" s="44"/>
      <c r="E45" s="252"/>
      <c r="F45" s="44"/>
      <c r="G45" s="252"/>
      <c r="H45" s="46"/>
      <c r="I45" s="269"/>
      <c r="J45" s="42"/>
      <c r="K45" s="269"/>
      <c r="L45" s="42"/>
      <c r="M45" s="43"/>
      <c r="N45" s="42"/>
      <c r="O45" s="134"/>
      <c r="P45" s="43"/>
      <c r="Q45" s="43"/>
      <c r="R45" s="42"/>
    </row>
    <row r="46" spans="1:18" ht="15" customHeight="1" x14ac:dyDescent="0.2">
      <c r="A46" s="12" t="s">
        <v>93</v>
      </c>
      <c r="B46" s="12"/>
      <c r="C46" s="254"/>
      <c r="D46" s="151"/>
      <c r="E46" s="254"/>
      <c r="F46" s="151"/>
      <c r="G46" s="254"/>
      <c r="J46" s="12"/>
      <c r="L46" s="12"/>
      <c r="M46" s="295"/>
      <c r="N46" s="12"/>
      <c r="O46" s="135"/>
      <c r="P46" s="12"/>
      <c r="Q46" s="12"/>
      <c r="R46" s="12"/>
    </row>
    <row r="47" spans="1:18" ht="15" customHeight="1" x14ac:dyDescent="0.2">
      <c r="A47" s="56"/>
      <c r="B47" s="56" t="s">
        <v>83</v>
      </c>
      <c r="C47" s="255">
        <v>770962</v>
      </c>
      <c r="D47" s="152"/>
      <c r="E47" s="255">
        <v>709705</v>
      </c>
      <c r="F47" s="46"/>
      <c r="G47" s="267">
        <v>707280</v>
      </c>
      <c r="H47" s="56"/>
      <c r="I47" s="267">
        <v>715996</v>
      </c>
      <c r="J47" s="56"/>
      <c r="K47" s="267">
        <v>743891</v>
      </c>
      <c r="L47" s="56"/>
      <c r="M47" s="43">
        <v>-3.5113274065388436</v>
      </c>
      <c r="N47" s="129"/>
      <c r="O47" s="134">
        <v>0.51132740653884357</v>
      </c>
      <c r="P47" s="129"/>
      <c r="Q47" s="131">
        <v>-3</v>
      </c>
      <c r="R47" s="56" t="s">
        <v>84</v>
      </c>
    </row>
    <row r="48" spans="1:18" ht="15" customHeight="1" x14ac:dyDescent="0.2">
      <c r="A48" s="12"/>
      <c r="B48" s="12" t="s">
        <v>85</v>
      </c>
      <c r="C48" s="256">
        <v>126994</v>
      </c>
      <c r="D48" s="153"/>
      <c r="E48" s="256">
        <v>144022</v>
      </c>
      <c r="G48" s="268">
        <v>127377</v>
      </c>
      <c r="H48" s="12"/>
      <c r="I48" s="268">
        <v>115242</v>
      </c>
      <c r="J48" s="12"/>
      <c r="K48" s="268">
        <v>109942</v>
      </c>
      <c r="L48" s="12"/>
      <c r="M48" s="295">
        <v>-13.427406019182008</v>
      </c>
      <c r="N48" s="33"/>
      <c r="O48" s="133">
        <v>1.1274060191820077</v>
      </c>
      <c r="P48" s="33"/>
      <c r="Q48" s="132">
        <v>-12.3</v>
      </c>
      <c r="R48" s="12"/>
    </row>
    <row r="49" spans="1:18" ht="15" customHeight="1" x14ac:dyDescent="0.2">
      <c r="A49" s="56"/>
      <c r="B49" s="56" t="s">
        <v>86</v>
      </c>
      <c r="C49" s="257">
        <v>531102</v>
      </c>
      <c r="D49" s="154"/>
      <c r="E49" s="257">
        <v>322281</v>
      </c>
      <c r="F49" s="46"/>
      <c r="G49" s="269">
        <v>286288</v>
      </c>
      <c r="H49" s="56"/>
      <c r="I49" s="269">
        <v>262140</v>
      </c>
      <c r="J49" s="56"/>
      <c r="K49" s="269">
        <v>369367</v>
      </c>
      <c r="L49" s="56"/>
      <c r="M49" s="43">
        <v>-30.452719063381423</v>
      </c>
      <c r="N49" s="129"/>
      <c r="O49" s="134">
        <v>0.95271906338142287</v>
      </c>
      <c r="P49" s="129"/>
      <c r="Q49" s="131">
        <v>-29.5</v>
      </c>
      <c r="R49" s="56"/>
    </row>
    <row r="50" spans="1:18" ht="15" customHeight="1" thickBot="1" x14ac:dyDescent="0.25">
      <c r="A50" s="55"/>
      <c r="B50" s="55" t="s">
        <v>87</v>
      </c>
      <c r="C50" s="258">
        <v>1429058</v>
      </c>
      <c r="D50" s="155">
        <v>0</v>
      </c>
      <c r="E50" s="258">
        <v>1176008</v>
      </c>
      <c r="F50" s="155"/>
      <c r="G50" s="258">
        <v>1120945</v>
      </c>
      <c r="I50" s="258">
        <v>1093378</v>
      </c>
      <c r="J50" s="12"/>
      <c r="K50" s="258">
        <v>1223200</v>
      </c>
      <c r="L50" s="12"/>
      <c r="M50" s="295">
        <v>-14.405153604682244</v>
      </c>
      <c r="N50" s="33"/>
      <c r="O50" s="133">
        <v>0.80515360468224451</v>
      </c>
      <c r="P50" s="33"/>
      <c r="Q50" s="132">
        <v>-13.6</v>
      </c>
      <c r="R50" s="12" t="s">
        <v>84</v>
      </c>
    </row>
    <row r="51" spans="1:18" ht="15" customHeight="1" thickTop="1" x14ac:dyDescent="0.2">
      <c r="A51" s="56" t="s">
        <v>23</v>
      </c>
      <c r="B51" s="56"/>
      <c r="C51" s="259"/>
      <c r="D51" s="154"/>
      <c r="E51" s="259"/>
      <c r="F51" s="154"/>
      <c r="G51" s="259"/>
      <c r="H51" s="46"/>
      <c r="I51" s="269"/>
      <c r="J51" s="56"/>
      <c r="K51" s="269"/>
      <c r="L51" s="56"/>
      <c r="M51" s="43"/>
      <c r="N51" s="129"/>
      <c r="O51" s="136"/>
      <c r="P51" s="129"/>
      <c r="Q51" s="131"/>
      <c r="R51" s="56"/>
    </row>
    <row r="52" spans="1:18" ht="15" customHeight="1" x14ac:dyDescent="0.2">
      <c r="A52" s="12"/>
      <c r="B52" s="12" t="s">
        <v>83</v>
      </c>
      <c r="C52" s="260">
        <v>284274</v>
      </c>
      <c r="D52" s="156"/>
      <c r="E52" s="260">
        <v>253567</v>
      </c>
      <c r="G52" s="270">
        <v>247077</v>
      </c>
      <c r="H52" s="12"/>
      <c r="I52" s="270">
        <v>240580</v>
      </c>
      <c r="J52" s="12"/>
      <c r="K52" s="270">
        <v>267425</v>
      </c>
      <c r="L52" s="12"/>
      <c r="M52" s="295">
        <v>-5.9270281488985974</v>
      </c>
      <c r="N52" s="33"/>
      <c r="O52" s="133">
        <v>0.52702814889859706</v>
      </c>
      <c r="P52" s="33"/>
      <c r="Q52" s="132">
        <v>-5.4</v>
      </c>
      <c r="R52" s="12" t="s">
        <v>84</v>
      </c>
    </row>
    <row r="53" spans="1:18" ht="15" customHeight="1" x14ac:dyDescent="0.2">
      <c r="A53" s="56"/>
      <c r="B53" s="56" t="s">
        <v>85</v>
      </c>
      <c r="C53" s="259">
        <v>25321</v>
      </c>
      <c r="D53" s="154"/>
      <c r="E53" s="259">
        <v>27678</v>
      </c>
      <c r="F53" s="46"/>
      <c r="G53" s="269">
        <v>24202</v>
      </c>
      <c r="H53" s="56"/>
      <c r="I53" s="269">
        <v>21683</v>
      </c>
      <c r="J53" s="56"/>
      <c r="K53" s="269">
        <v>18468</v>
      </c>
      <c r="L53" s="56"/>
      <c r="M53" s="43">
        <v>-27.064491923699695</v>
      </c>
      <c r="N53" s="129"/>
      <c r="O53" s="134">
        <v>1.0644919236996948</v>
      </c>
      <c r="P53" s="129"/>
      <c r="Q53" s="131">
        <v>-26</v>
      </c>
      <c r="R53" s="56"/>
    </row>
    <row r="54" spans="1:18" ht="15" customHeight="1" x14ac:dyDescent="0.2">
      <c r="A54" s="12"/>
      <c r="B54" s="12" t="s">
        <v>86</v>
      </c>
      <c r="C54" s="261">
        <v>490332</v>
      </c>
      <c r="D54" s="153"/>
      <c r="E54" s="261">
        <v>297165</v>
      </c>
      <c r="G54" s="268">
        <v>261298</v>
      </c>
      <c r="H54" s="12"/>
      <c r="I54" s="268">
        <v>233349</v>
      </c>
      <c r="J54" s="12"/>
      <c r="K54" s="268">
        <v>326423</v>
      </c>
      <c r="L54" s="12"/>
      <c r="M54" s="295">
        <v>-33.42816703784375</v>
      </c>
      <c r="N54" s="33"/>
      <c r="O54" s="133">
        <v>0.92816703784374965</v>
      </c>
      <c r="P54" s="33"/>
      <c r="Q54" s="132">
        <v>-32.5</v>
      </c>
      <c r="R54" s="12"/>
    </row>
    <row r="55" spans="1:18" ht="15" customHeight="1" thickBot="1" x14ac:dyDescent="0.25">
      <c r="A55" s="56" t="s">
        <v>88</v>
      </c>
      <c r="B55" s="56"/>
      <c r="C55" s="262">
        <v>799927</v>
      </c>
      <c r="D55" s="152">
        <v>0</v>
      </c>
      <c r="E55" s="262">
        <v>578410</v>
      </c>
      <c r="F55" s="152"/>
      <c r="G55" s="262">
        <v>532577</v>
      </c>
      <c r="H55" s="46"/>
      <c r="I55" s="262">
        <v>495612</v>
      </c>
      <c r="J55" s="56"/>
      <c r="K55" s="262">
        <v>612316</v>
      </c>
      <c r="L55" s="56"/>
      <c r="M55" s="43">
        <v>-23.453515133255909</v>
      </c>
      <c r="N55" s="129"/>
      <c r="O55" s="134">
        <v>0.75351513325590957</v>
      </c>
      <c r="P55" s="129"/>
      <c r="Q55" s="131">
        <v>-22.7</v>
      </c>
      <c r="R55" s="56" t="s">
        <v>84</v>
      </c>
    </row>
    <row r="56" spans="1:18" ht="15" customHeight="1" thickTop="1" x14ac:dyDescent="0.2">
      <c r="A56" s="12" t="s">
        <v>89</v>
      </c>
      <c r="B56" s="12"/>
      <c r="C56" s="256"/>
      <c r="D56" s="153"/>
      <c r="E56" s="256"/>
      <c r="F56" s="153"/>
      <c r="G56" s="256"/>
      <c r="I56" s="273"/>
      <c r="J56" s="12"/>
      <c r="K56" s="273"/>
      <c r="L56" s="12"/>
      <c r="M56" s="295"/>
      <c r="N56" s="33"/>
      <c r="O56" s="137"/>
      <c r="P56" s="33"/>
      <c r="Q56" s="132"/>
      <c r="R56" s="12"/>
    </row>
    <row r="57" spans="1:18" ht="15" customHeight="1" x14ac:dyDescent="0.2">
      <c r="A57" s="56"/>
      <c r="B57" s="56" t="s">
        <v>83</v>
      </c>
      <c r="C57" s="255">
        <v>260145</v>
      </c>
      <c r="D57" s="152"/>
      <c r="E57" s="255">
        <v>230060</v>
      </c>
      <c r="F57" s="46"/>
      <c r="G57" s="267">
        <v>223453</v>
      </c>
      <c r="H57" s="56"/>
      <c r="I57" s="267">
        <v>216215</v>
      </c>
      <c r="J57" s="56"/>
      <c r="K57" s="267">
        <v>243437</v>
      </c>
      <c r="L57" s="56"/>
      <c r="M57" s="43">
        <v>-6.4225720271387106</v>
      </c>
      <c r="N57" s="129"/>
      <c r="O57" s="134">
        <v>0.5225720271387102</v>
      </c>
      <c r="P57" s="129"/>
      <c r="Q57" s="131">
        <v>-5.9</v>
      </c>
      <c r="R57" s="56" t="s">
        <v>84</v>
      </c>
    </row>
    <row r="58" spans="1:18" ht="15" customHeight="1" x14ac:dyDescent="0.2">
      <c r="A58" s="12"/>
      <c r="B58" s="12" t="s">
        <v>85</v>
      </c>
      <c r="C58" s="256">
        <v>21752</v>
      </c>
      <c r="D58" s="153"/>
      <c r="E58" s="256">
        <v>23309</v>
      </c>
      <c r="G58" s="268">
        <v>20176</v>
      </c>
      <c r="H58" s="12"/>
      <c r="I58" s="268">
        <v>18049</v>
      </c>
      <c r="J58" s="12"/>
      <c r="K58" s="268">
        <v>15522</v>
      </c>
      <c r="L58" s="12"/>
      <c r="M58" s="295">
        <v>-28.641044501655021</v>
      </c>
      <c r="N58" s="33"/>
      <c r="O58" s="133">
        <v>1.1410445016550206</v>
      </c>
      <c r="P58" s="33"/>
      <c r="Q58" s="132">
        <v>-27.5</v>
      </c>
      <c r="R58" s="12"/>
    </row>
    <row r="59" spans="1:18" ht="15" customHeight="1" x14ac:dyDescent="0.2">
      <c r="A59" s="56"/>
      <c r="B59" s="56" t="s">
        <v>86</v>
      </c>
      <c r="C59" s="257">
        <v>84172</v>
      </c>
      <c r="D59" s="154"/>
      <c r="E59" s="257">
        <v>52647</v>
      </c>
      <c r="F59" s="46"/>
      <c r="G59" s="269">
        <v>48503</v>
      </c>
      <c r="H59" s="56"/>
      <c r="I59" s="269">
        <v>43676</v>
      </c>
      <c r="J59" s="56"/>
      <c r="K59" s="269">
        <v>51082</v>
      </c>
      <c r="L59" s="56"/>
      <c r="M59" s="43">
        <v>-39.312360404885233</v>
      </c>
      <c r="N59" s="129"/>
      <c r="O59" s="134">
        <v>0.71236040488523145</v>
      </c>
      <c r="P59" s="129"/>
      <c r="Q59" s="131">
        <v>-38.6</v>
      </c>
      <c r="R59" s="56"/>
    </row>
    <row r="60" spans="1:18" ht="15" customHeight="1" thickBot="1" x14ac:dyDescent="0.25">
      <c r="A60" s="12"/>
      <c r="B60" s="12" t="s">
        <v>90</v>
      </c>
      <c r="C60" s="263">
        <v>366069</v>
      </c>
      <c r="D60" s="156">
        <v>0</v>
      </c>
      <c r="E60" s="263">
        <v>306016</v>
      </c>
      <c r="F60" s="156"/>
      <c r="G60" s="263">
        <v>292132</v>
      </c>
      <c r="I60" s="263">
        <v>277940</v>
      </c>
      <c r="J60" s="12"/>
      <c r="K60" s="263">
        <v>310041</v>
      </c>
      <c r="L60" s="12"/>
      <c r="M60" s="295">
        <v>-15.305311293772487</v>
      </c>
      <c r="N60" s="33"/>
      <c r="O60" s="133">
        <v>0.6053112937724876</v>
      </c>
      <c r="P60" s="33"/>
      <c r="Q60" s="132">
        <v>-14.7</v>
      </c>
      <c r="R60" s="12" t="s">
        <v>84</v>
      </c>
    </row>
    <row r="61" spans="1:18" ht="15" customHeight="1" thickTop="1" x14ac:dyDescent="0.2">
      <c r="A61" s="56"/>
      <c r="B61" s="56"/>
      <c r="C61" s="259"/>
      <c r="D61" s="108"/>
      <c r="E61" s="259"/>
      <c r="F61" s="108"/>
      <c r="G61" s="259"/>
      <c r="H61" s="46"/>
      <c r="I61" s="269"/>
      <c r="J61" s="56"/>
      <c r="K61" s="269"/>
      <c r="L61" s="56"/>
      <c r="M61" s="43"/>
      <c r="N61" s="129"/>
      <c r="O61" s="129"/>
      <c r="P61" s="129"/>
      <c r="Q61" s="129"/>
      <c r="R61" s="56"/>
    </row>
    <row r="62" spans="1:18" ht="15" customHeight="1" x14ac:dyDescent="0.2">
      <c r="A62" s="12" t="s">
        <v>91</v>
      </c>
      <c r="B62" s="12"/>
      <c r="C62" s="260">
        <v>61876</v>
      </c>
      <c r="D62" s="127"/>
      <c r="E62" s="260">
        <v>2195</v>
      </c>
      <c r="G62" s="270">
        <v>-7139</v>
      </c>
      <c r="H62" s="12"/>
      <c r="I62" s="270">
        <v>4637</v>
      </c>
      <c r="J62" s="12"/>
      <c r="K62" s="270">
        <v>40105</v>
      </c>
      <c r="L62" s="12"/>
      <c r="M62" s="295">
        <v>-35.184885900833926</v>
      </c>
      <c r="N62" s="33" t="s">
        <v>84</v>
      </c>
      <c r="O62" s="33"/>
      <c r="P62" s="33"/>
      <c r="Q62" s="33"/>
      <c r="R62" s="12"/>
    </row>
    <row r="63" spans="1:18" ht="30" customHeight="1" x14ac:dyDescent="0.2">
      <c r="A63" s="389" t="s">
        <v>62</v>
      </c>
      <c r="B63" s="389"/>
      <c r="C63" s="255">
        <v>323816</v>
      </c>
      <c r="D63" s="126"/>
      <c r="E63" s="255">
        <v>-147483</v>
      </c>
      <c r="F63" s="46"/>
      <c r="G63" s="267">
        <v>-1219</v>
      </c>
      <c r="H63" s="56"/>
      <c r="I63" s="267">
        <v>18584</v>
      </c>
      <c r="J63" s="56"/>
      <c r="K63" s="267">
        <v>201401</v>
      </c>
      <c r="L63" s="56"/>
      <c r="M63" s="43">
        <v>-37.803876275415668</v>
      </c>
      <c r="N63" s="304" t="s">
        <v>84</v>
      </c>
      <c r="O63" s="129"/>
      <c r="P63" s="129"/>
      <c r="Q63" s="129"/>
      <c r="R63" s="56"/>
    </row>
    <row r="64" spans="1:18" ht="15" customHeight="1" x14ac:dyDescent="0.2">
      <c r="A64" s="12" t="s">
        <v>95</v>
      </c>
      <c r="B64" s="12"/>
      <c r="C64" s="260">
        <v>307732</v>
      </c>
      <c r="D64" s="127"/>
      <c r="E64" s="260">
        <v>-164960</v>
      </c>
      <c r="G64" s="270">
        <v>-17903</v>
      </c>
      <c r="H64" s="12"/>
      <c r="I64" s="270">
        <v>891</v>
      </c>
      <c r="J64" s="12"/>
      <c r="K64" s="270">
        <v>185927</v>
      </c>
      <c r="L64" s="12"/>
      <c r="M64" s="295">
        <v>-39.581518984051058</v>
      </c>
      <c r="N64" s="33" t="s">
        <v>84</v>
      </c>
      <c r="O64" s="33"/>
      <c r="P64" s="33"/>
      <c r="Q64" s="33"/>
      <c r="R64" s="12"/>
    </row>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sheetData>
  <mergeCells count="6">
    <mergeCell ref="A63:B63"/>
    <mergeCell ref="A1:R1"/>
    <mergeCell ref="A2:R2"/>
    <mergeCell ref="A3:R3"/>
    <mergeCell ref="A4:R4"/>
    <mergeCell ref="M26:Q2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130" zoomScaleNormal="130" workbookViewId="0">
      <selection activeCell="K23" sqref="K23"/>
    </sheetView>
  </sheetViews>
  <sheetFormatPr defaultRowHeight="12.75" x14ac:dyDescent="0.2"/>
  <cols>
    <col min="1" max="1" width="3.5703125" style="37" customWidth="1"/>
    <col min="2" max="2" width="36.85546875" style="37" customWidth="1"/>
    <col min="3" max="3" width="11.42578125" style="37" customWidth="1"/>
    <col min="4" max="4" width="3" style="37" customWidth="1"/>
    <col min="5" max="5" width="12.140625" style="37" customWidth="1"/>
    <col min="6" max="6" width="3" style="37" customWidth="1"/>
    <col min="7" max="7" width="11.28515625" style="37" customWidth="1"/>
    <col min="8" max="8" width="3" style="37" customWidth="1"/>
    <col min="9" max="9" width="11.140625" style="37" customWidth="1"/>
    <col min="10" max="10" width="2.7109375" style="37" customWidth="1"/>
    <col min="11" max="11" width="11.140625" style="37" customWidth="1"/>
    <col min="12" max="12" width="2.7109375" style="37" customWidth="1"/>
    <col min="13" max="16384" width="9.140625" style="37"/>
  </cols>
  <sheetData>
    <row r="1" spans="1:13" ht="15" customHeight="1" x14ac:dyDescent="0.2">
      <c r="A1" s="28"/>
      <c r="B1" s="28"/>
      <c r="C1" s="144" t="s">
        <v>80</v>
      </c>
      <c r="D1" s="145"/>
      <c r="E1" s="144" t="s">
        <v>155</v>
      </c>
      <c r="F1" s="145"/>
      <c r="G1" s="144" t="s">
        <v>165</v>
      </c>
      <c r="H1" s="291"/>
      <c r="I1" s="144" t="s">
        <v>180</v>
      </c>
      <c r="J1" s="28"/>
      <c r="K1" s="144" t="s">
        <v>209</v>
      </c>
      <c r="L1" s="203"/>
    </row>
    <row r="2" spans="1:13" ht="15" customHeight="1" x14ac:dyDescent="0.2">
      <c r="A2" s="391" t="s">
        <v>139</v>
      </c>
      <c r="B2" s="391"/>
      <c r="C2" s="177"/>
      <c r="D2" s="177"/>
      <c r="E2" s="177"/>
      <c r="F2" s="177"/>
      <c r="G2" s="177"/>
      <c r="H2" s="41"/>
      <c r="I2" s="41"/>
      <c r="J2" s="41"/>
      <c r="K2" s="201"/>
      <c r="L2" s="201"/>
    </row>
    <row r="3" spans="1:13" ht="15" customHeight="1" x14ac:dyDescent="0.2">
      <c r="A3" s="28"/>
      <c r="B3" s="28" t="s">
        <v>99</v>
      </c>
      <c r="C3" s="328">
        <v>30.6</v>
      </c>
      <c r="D3" s="328"/>
      <c r="E3" s="328">
        <v>29.6</v>
      </c>
      <c r="F3" s="328"/>
      <c r="G3" s="328">
        <v>28.6</v>
      </c>
      <c r="H3" s="328"/>
      <c r="I3" s="229">
        <v>27.7</v>
      </c>
      <c r="J3" s="28"/>
      <c r="K3" s="229">
        <v>26.5</v>
      </c>
      <c r="L3" s="203"/>
    </row>
    <row r="4" spans="1:13" ht="15" customHeight="1" x14ac:dyDescent="0.2">
      <c r="A4" s="41"/>
      <c r="B4" s="41" t="s">
        <v>100</v>
      </c>
      <c r="C4" s="91">
        <v>17.600000000000001</v>
      </c>
      <c r="D4" s="327"/>
      <c r="E4" s="91">
        <v>17.5</v>
      </c>
      <c r="F4" s="327"/>
      <c r="G4" s="91">
        <v>17.600000000000001</v>
      </c>
      <c r="H4" s="327"/>
      <c r="I4" s="230">
        <v>17.5</v>
      </c>
      <c r="J4" s="41"/>
      <c r="K4" s="230">
        <v>17.100000000000001</v>
      </c>
      <c r="L4" s="201"/>
    </row>
    <row r="5" spans="1:13" ht="15" customHeight="1" x14ac:dyDescent="0.2">
      <c r="A5" s="28"/>
      <c r="B5" s="28" t="s">
        <v>101</v>
      </c>
      <c r="C5" s="328">
        <v>48.2</v>
      </c>
      <c r="D5" s="328"/>
      <c r="E5" s="328">
        <v>47.2</v>
      </c>
      <c r="F5" s="328"/>
      <c r="G5" s="328">
        <v>46.2</v>
      </c>
      <c r="H5" s="328"/>
      <c r="I5" s="181">
        <v>45.3</v>
      </c>
      <c r="J5" s="28"/>
      <c r="K5" s="329">
        <v>43.6</v>
      </c>
      <c r="L5" s="203"/>
    </row>
    <row r="6" spans="1:13" ht="15" customHeight="1" x14ac:dyDescent="0.2">
      <c r="A6" s="41"/>
      <c r="B6" s="41"/>
      <c r="C6" s="41"/>
      <c r="D6" s="41"/>
      <c r="E6" s="41"/>
      <c r="F6" s="41"/>
      <c r="G6" s="41"/>
      <c r="H6" s="41"/>
      <c r="I6" s="41"/>
      <c r="J6" s="41"/>
      <c r="K6" s="223"/>
      <c r="L6" s="201"/>
    </row>
    <row r="7" spans="1:13" ht="15" customHeight="1" x14ac:dyDescent="0.2">
      <c r="A7" s="393" t="s">
        <v>157</v>
      </c>
      <c r="B7" s="393"/>
      <c r="C7" s="28"/>
      <c r="D7" s="28"/>
      <c r="E7" s="28"/>
      <c r="F7" s="28"/>
      <c r="G7" s="28"/>
      <c r="H7" s="28"/>
      <c r="I7" s="28"/>
      <c r="J7" s="28"/>
      <c r="K7" s="222"/>
      <c r="L7" s="203"/>
    </row>
    <row r="8" spans="1:13" ht="15" customHeight="1" x14ac:dyDescent="0.2">
      <c r="A8" s="391" t="s">
        <v>99</v>
      </c>
      <c r="B8" s="391"/>
      <c r="C8" s="130">
        <v>29.13</v>
      </c>
      <c r="D8" s="130"/>
      <c r="E8" s="130">
        <v>29.72</v>
      </c>
      <c r="F8" s="130"/>
      <c r="G8" s="130">
        <v>30.05</v>
      </c>
      <c r="H8" s="290"/>
      <c r="I8" s="231">
        <v>30.56</v>
      </c>
      <c r="J8" s="41"/>
      <c r="K8" s="231">
        <v>30.48</v>
      </c>
      <c r="L8" s="201"/>
    </row>
    <row r="9" spans="1:13" ht="15" customHeight="1" x14ac:dyDescent="0.2">
      <c r="A9" s="393" t="s">
        <v>100</v>
      </c>
      <c r="B9" s="393"/>
      <c r="C9" s="291">
        <v>24.46</v>
      </c>
      <c r="D9" s="291"/>
      <c r="E9" s="415">
        <v>24</v>
      </c>
      <c r="F9" s="291"/>
      <c r="G9" s="182">
        <v>23.37</v>
      </c>
      <c r="H9" s="291"/>
      <c r="I9" s="232">
        <v>22.51</v>
      </c>
      <c r="J9" s="28"/>
      <c r="K9" s="232">
        <v>22.11</v>
      </c>
      <c r="L9" s="203"/>
    </row>
    <row r="10" spans="1:13" ht="15" customHeight="1" x14ac:dyDescent="0.2">
      <c r="A10" s="391" t="s">
        <v>102</v>
      </c>
      <c r="B10" s="391"/>
      <c r="C10" s="290">
        <v>27.42</v>
      </c>
      <c r="D10" s="290"/>
      <c r="E10" s="290">
        <v>27.59</v>
      </c>
      <c r="F10" s="290"/>
      <c r="G10" s="183">
        <v>27.51</v>
      </c>
      <c r="H10" s="290"/>
      <c r="I10" s="233">
        <v>27.45</v>
      </c>
      <c r="J10" s="41"/>
      <c r="K10" s="233">
        <v>27.19</v>
      </c>
      <c r="L10" s="201"/>
    </row>
    <row r="11" spans="1:13" ht="15" customHeight="1" x14ac:dyDescent="0.2">
      <c r="A11" s="28"/>
      <c r="B11" s="28"/>
      <c r="C11" s="179"/>
      <c r="D11" s="179"/>
      <c r="E11" s="179"/>
      <c r="F11" s="179"/>
      <c r="G11" s="179"/>
      <c r="H11" s="28"/>
      <c r="I11" s="28"/>
      <c r="J11" s="28"/>
      <c r="K11" s="224"/>
      <c r="L11" s="203"/>
    </row>
    <row r="12" spans="1:13" ht="15" customHeight="1" x14ac:dyDescent="0.2">
      <c r="A12" s="391" t="s">
        <v>103</v>
      </c>
      <c r="B12" s="391"/>
      <c r="C12" s="290"/>
      <c r="D12" s="290"/>
      <c r="E12" s="290"/>
      <c r="F12" s="290"/>
      <c r="G12" s="290"/>
      <c r="H12" s="290"/>
      <c r="I12" s="234"/>
      <c r="J12" s="41"/>
      <c r="K12" s="234"/>
      <c r="L12" s="201"/>
    </row>
    <row r="13" spans="1:13" ht="15" customHeight="1" x14ac:dyDescent="0.2">
      <c r="A13" s="110"/>
      <c r="B13" s="110" t="s">
        <v>99</v>
      </c>
      <c r="C13" s="372">
        <v>27084</v>
      </c>
      <c r="D13" s="372"/>
      <c r="E13" s="372">
        <v>24132</v>
      </c>
      <c r="F13" s="372"/>
      <c r="G13" s="372">
        <v>23879</v>
      </c>
      <c r="H13" s="372"/>
      <c r="I13" s="372">
        <v>24573</v>
      </c>
      <c r="J13" s="372"/>
      <c r="K13" s="372">
        <v>25461</v>
      </c>
      <c r="L13" s="110"/>
    </row>
    <row r="14" spans="1:13" ht="15" customHeight="1" x14ac:dyDescent="0.2">
      <c r="A14" s="333"/>
      <c r="B14" s="333" t="s">
        <v>100</v>
      </c>
      <c r="C14" s="371">
        <v>22626</v>
      </c>
      <c r="D14" s="371"/>
      <c r="E14" s="371">
        <v>12237</v>
      </c>
      <c r="F14" s="371"/>
      <c r="G14" s="371">
        <v>10735</v>
      </c>
      <c r="H14" s="371"/>
      <c r="I14" s="371">
        <v>10494</v>
      </c>
      <c r="J14" s="371"/>
      <c r="K14" s="371">
        <v>16435</v>
      </c>
      <c r="L14" s="333"/>
    </row>
    <row r="15" spans="1:13" ht="15" customHeight="1" thickBot="1" x14ac:dyDescent="0.25">
      <c r="A15" s="110"/>
      <c r="B15" s="110" t="s">
        <v>102</v>
      </c>
      <c r="C15" s="373">
        <v>771</v>
      </c>
      <c r="D15" s="372"/>
      <c r="E15" s="373">
        <v>824</v>
      </c>
      <c r="F15" s="372"/>
      <c r="G15" s="373">
        <v>710</v>
      </c>
      <c r="H15" s="372"/>
      <c r="I15" s="373">
        <v>687</v>
      </c>
      <c r="J15" s="372"/>
      <c r="K15" s="373">
        <v>712</v>
      </c>
      <c r="L15" s="110"/>
    </row>
    <row r="16" spans="1:13" ht="15" customHeight="1" x14ac:dyDescent="0.2">
      <c r="A16" s="333"/>
      <c r="B16" s="333" t="s">
        <v>211</v>
      </c>
      <c r="C16" s="374">
        <v>50481</v>
      </c>
      <c r="D16" s="333"/>
      <c r="E16" s="374">
        <v>37193</v>
      </c>
      <c r="F16" s="333"/>
      <c r="G16" s="374">
        <v>35324</v>
      </c>
      <c r="H16" s="374"/>
      <c r="I16" s="374">
        <v>35754</v>
      </c>
      <c r="J16" s="374"/>
      <c r="K16" s="374">
        <v>42608</v>
      </c>
      <c r="L16" s="374"/>
      <c r="M16" s="224"/>
    </row>
    <row r="17" spans="1:13" ht="15" customHeight="1" x14ac:dyDescent="0.2">
      <c r="A17" s="334"/>
      <c r="B17" s="334"/>
      <c r="C17" s="334"/>
      <c r="D17" s="334"/>
      <c r="E17" s="334"/>
      <c r="F17" s="334"/>
      <c r="G17" s="334"/>
      <c r="H17" s="334"/>
      <c r="I17" s="334"/>
      <c r="J17" s="334"/>
      <c r="K17" s="224"/>
      <c r="L17" s="334"/>
    </row>
    <row r="18" spans="1:13" ht="15" customHeight="1" x14ac:dyDescent="0.2">
      <c r="A18" s="391" t="s">
        <v>104</v>
      </c>
      <c r="B18" s="391"/>
      <c r="C18" s="177"/>
      <c r="D18" s="177"/>
      <c r="E18" s="177"/>
      <c r="F18" s="177"/>
      <c r="G18" s="177"/>
      <c r="H18" s="41"/>
      <c r="I18" s="41"/>
      <c r="J18" s="41"/>
      <c r="K18" s="226"/>
      <c r="L18" s="201"/>
    </row>
    <row r="19" spans="1:13" ht="15" customHeight="1" x14ac:dyDescent="0.2">
      <c r="A19" s="28"/>
      <c r="B19" s="28" t="s">
        <v>156</v>
      </c>
      <c r="C19" s="92">
        <v>2268</v>
      </c>
      <c r="D19" s="328"/>
      <c r="E19" s="92">
        <v>2377</v>
      </c>
      <c r="F19" s="328"/>
      <c r="G19" s="92">
        <v>2327</v>
      </c>
      <c r="H19" s="328"/>
      <c r="I19" s="224">
        <v>2438</v>
      </c>
      <c r="J19" s="28"/>
      <c r="K19" s="224">
        <v>2316</v>
      </c>
      <c r="L19" s="203"/>
      <c r="M19" s="310"/>
    </row>
    <row r="20" spans="1:13" ht="15" customHeight="1" x14ac:dyDescent="0.2">
      <c r="A20" s="41"/>
      <c r="B20" s="41" t="s">
        <v>105</v>
      </c>
      <c r="C20" s="93">
        <v>4308</v>
      </c>
      <c r="D20" s="327"/>
      <c r="E20" s="93">
        <v>3928</v>
      </c>
      <c r="F20" s="327"/>
      <c r="G20" s="93">
        <v>3952</v>
      </c>
      <c r="H20" s="327"/>
      <c r="I20" s="225">
        <v>4036</v>
      </c>
      <c r="J20" s="41"/>
      <c r="K20" s="225">
        <v>4029</v>
      </c>
      <c r="L20" s="201"/>
    </row>
    <row r="21" spans="1:13" ht="15" customHeight="1" x14ac:dyDescent="0.2">
      <c r="A21" s="28"/>
      <c r="B21" s="28" t="s">
        <v>212</v>
      </c>
      <c r="C21" s="92">
        <v>6576</v>
      </c>
      <c r="D21" s="328"/>
      <c r="E21" s="92">
        <v>6305</v>
      </c>
      <c r="F21" s="328"/>
      <c r="G21" s="92">
        <v>6279</v>
      </c>
      <c r="H21" s="92"/>
      <c r="I21" s="330">
        <v>6474</v>
      </c>
      <c r="J21" s="330"/>
      <c r="K21" s="330">
        <v>6345</v>
      </c>
      <c r="L21" s="203"/>
    </row>
    <row r="23" spans="1:13" x14ac:dyDescent="0.2">
      <c r="A23" s="94">
        <v>-1</v>
      </c>
      <c r="B23" s="37" t="s">
        <v>106</v>
      </c>
    </row>
    <row r="24" spans="1:13" ht="29.25" customHeight="1" x14ac:dyDescent="0.2">
      <c r="A24" s="143">
        <v>-2</v>
      </c>
      <c r="B24" s="392" t="s">
        <v>107</v>
      </c>
      <c r="C24" s="392"/>
      <c r="D24" s="392"/>
      <c r="E24" s="392"/>
      <c r="F24" s="392"/>
      <c r="G24" s="392"/>
      <c r="H24" s="392"/>
      <c r="I24" s="392"/>
      <c r="J24" s="392"/>
      <c r="K24" s="202"/>
      <c r="L24" s="202"/>
    </row>
    <row r="25" spans="1:13" ht="30" customHeight="1" x14ac:dyDescent="0.2">
      <c r="A25" s="143">
        <v>-3</v>
      </c>
      <c r="B25" s="392" t="s">
        <v>108</v>
      </c>
      <c r="C25" s="392"/>
      <c r="D25" s="392"/>
      <c r="E25" s="392"/>
      <c r="F25" s="392"/>
      <c r="G25" s="392"/>
      <c r="H25" s="392"/>
      <c r="I25" s="392"/>
      <c r="J25" s="392"/>
      <c r="K25" s="202"/>
      <c r="L25" s="202"/>
    </row>
    <row r="26" spans="1:13" x14ac:dyDescent="0.2">
      <c r="A26" s="143">
        <v>-4</v>
      </c>
      <c r="B26" s="37" t="s">
        <v>109</v>
      </c>
      <c r="C26" s="178"/>
      <c r="D26" s="178"/>
      <c r="E26" s="178"/>
      <c r="F26" s="178"/>
      <c r="G26" s="178"/>
      <c r="H26" s="178"/>
      <c r="I26" s="178"/>
      <c r="J26" s="178"/>
      <c r="K26" s="202"/>
      <c r="L26" s="202"/>
    </row>
    <row r="27" spans="1:13" x14ac:dyDescent="0.2">
      <c r="A27" s="94"/>
    </row>
  </sheetData>
  <mergeCells count="9">
    <mergeCell ref="A18:B18"/>
    <mergeCell ref="B24:J24"/>
    <mergeCell ref="B25:J25"/>
    <mergeCell ref="A2:B2"/>
    <mergeCell ref="A7:B7"/>
    <mergeCell ref="A8:B8"/>
    <mergeCell ref="A9:B9"/>
    <mergeCell ref="A10:B10"/>
    <mergeCell ref="A12:B1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abSelected="1" topLeftCell="A55" zoomScaleNormal="100" workbookViewId="0">
      <selection activeCell="A75" sqref="A75"/>
    </sheetView>
  </sheetViews>
  <sheetFormatPr defaultColWidth="18.42578125" defaultRowHeight="12.75" x14ac:dyDescent="0.2"/>
  <cols>
    <col min="1" max="1" width="11.5703125" style="15" customWidth="1"/>
    <col min="2" max="2" width="44.42578125" style="15" customWidth="1"/>
    <col min="3" max="3" width="0.85546875" style="15" customWidth="1"/>
    <col min="4" max="4" width="16.42578125" style="15" customWidth="1"/>
    <col min="5" max="5" width="0.85546875" style="15" customWidth="1"/>
    <col min="6" max="6" width="16.42578125" style="15" customWidth="1"/>
    <col min="7" max="7" width="0.85546875" style="15" customWidth="1"/>
    <col min="8" max="8" width="16.42578125" style="15" customWidth="1"/>
    <col min="9" max="9" width="0.85546875" style="15" customWidth="1"/>
    <col min="10" max="10" width="16.42578125" style="15" customWidth="1"/>
    <col min="11" max="11" width="0.85546875" style="15" customWidth="1"/>
    <col min="12" max="12" width="17.85546875" style="15" customWidth="1"/>
    <col min="13" max="13" width="0.85546875" style="15" customWidth="1"/>
    <col min="14" max="14" width="18.42578125" style="15"/>
    <col min="15" max="15" width="1.140625" style="15" customWidth="1"/>
    <col min="16" max="16384" width="18.42578125" style="15"/>
  </cols>
  <sheetData>
    <row r="1" spans="1:23" ht="15" customHeight="1" x14ac:dyDescent="0.2">
      <c r="A1" s="382" t="s">
        <v>113</v>
      </c>
      <c r="B1" s="382"/>
      <c r="C1" s="382"/>
      <c r="D1" s="382"/>
      <c r="E1" s="382"/>
      <c r="F1" s="382"/>
      <c r="G1" s="382"/>
      <c r="H1" s="382"/>
      <c r="I1" s="382"/>
      <c r="J1" s="382"/>
      <c r="K1" s="382"/>
      <c r="L1" s="382"/>
      <c r="M1" s="382"/>
    </row>
    <row r="2" spans="1:23" ht="15" customHeight="1" x14ac:dyDescent="0.2">
      <c r="A2" s="382" t="s">
        <v>114</v>
      </c>
      <c r="B2" s="382"/>
      <c r="C2" s="382"/>
      <c r="D2" s="382"/>
      <c r="E2" s="382"/>
      <c r="F2" s="382"/>
      <c r="G2" s="382"/>
      <c r="H2" s="382"/>
      <c r="I2" s="382"/>
      <c r="J2" s="382"/>
      <c r="K2" s="382"/>
      <c r="L2" s="382"/>
      <c r="M2" s="382"/>
    </row>
    <row r="3" spans="1:23" ht="12.75" customHeight="1" x14ac:dyDescent="0.2">
      <c r="A3" s="382" t="s">
        <v>115</v>
      </c>
      <c r="B3" s="382"/>
      <c r="C3" s="382"/>
      <c r="D3" s="382"/>
      <c r="E3" s="382"/>
      <c r="F3" s="382"/>
      <c r="G3" s="382"/>
      <c r="H3" s="382"/>
      <c r="I3" s="382"/>
      <c r="J3" s="382"/>
      <c r="K3" s="382"/>
      <c r="L3" s="382"/>
      <c r="M3" s="382"/>
    </row>
    <row r="4" spans="1:23" ht="15" customHeight="1" x14ac:dyDescent="0.2">
      <c r="A4" s="382" t="s">
        <v>111</v>
      </c>
      <c r="B4" s="382"/>
      <c r="C4" s="382"/>
      <c r="D4" s="382"/>
      <c r="E4" s="382"/>
      <c r="F4" s="382"/>
      <c r="G4" s="382"/>
      <c r="H4" s="382"/>
      <c r="I4" s="382"/>
      <c r="J4" s="382"/>
      <c r="K4" s="382"/>
      <c r="L4" s="382"/>
      <c r="M4" s="382"/>
    </row>
    <row r="5" spans="1:23" x14ac:dyDescent="0.2">
      <c r="B5" s="408"/>
      <c r="C5" s="408"/>
      <c r="D5" s="408"/>
      <c r="E5" s="408"/>
      <c r="F5" s="408"/>
      <c r="G5" s="408"/>
      <c r="H5" s="408"/>
      <c r="I5" s="408"/>
      <c r="J5" s="408"/>
    </row>
    <row r="6" spans="1:23" ht="12.75" customHeight="1" x14ac:dyDescent="0.2">
      <c r="A6" s="401" t="s">
        <v>116</v>
      </c>
      <c r="B6" s="401"/>
      <c r="C6" s="401"/>
      <c r="D6" s="401"/>
      <c r="E6" s="401"/>
      <c r="F6" s="401"/>
      <c r="G6" s="401"/>
      <c r="H6" s="401"/>
      <c r="I6" s="401"/>
      <c r="J6" s="401"/>
      <c r="K6" s="401"/>
      <c r="L6" s="401"/>
    </row>
    <row r="7" spans="1:23" x14ac:dyDescent="0.2">
      <c r="A7" s="401"/>
      <c r="B7" s="401"/>
      <c r="C7" s="401"/>
      <c r="D7" s="401"/>
      <c r="E7" s="401"/>
      <c r="F7" s="401"/>
      <c r="G7" s="401"/>
      <c r="H7" s="401"/>
      <c r="I7" s="401"/>
      <c r="J7" s="401"/>
      <c r="K7" s="401"/>
      <c r="L7" s="401"/>
    </row>
    <row r="8" spans="1:23" x14ac:dyDescent="0.2">
      <c r="A8" s="409"/>
      <c r="B8" s="409"/>
      <c r="C8" s="409"/>
      <c r="D8" s="409"/>
      <c r="E8" s="409"/>
      <c r="F8" s="409"/>
      <c r="G8" s="409"/>
      <c r="H8" s="409"/>
      <c r="I8" s="409"/>
      <c r="J8" s="409"/>
    </row>
    <row r="9" spans="1:23" ht="15" customHeight="1" x14ac:dyDescent="0.2">
      <c r="B9" s="1"/>
      <c r="C9" s="1"/>
      <c r="D9" s="7" t="s">
        <v>80</v>
      </c>
      <c r="E9" s="292"/>
      <c r="F9" s="7" t="s">
        <v>155</v>
      </c>
      <c r="G9" s="292"/>
      <c r="H9" s="7" t="s">
        <v>166</v>
      </c>
      <c r="J9" s="7" t="s">
        <v>181</v>
      </c>
      <c r="L9" s="7" t="s">
        <v>210</v>
      </c>
      <c r="M9" s="1"/>
      <c r="N9" s="1"/>
      <c r="Q9" s="1"/>
      <c r="R9" s="1"/>
      <c r="S9" s="1"/>
      <c r="T9" s="1"/>
      <c r="U9" s="1"/>
      <c r="V9" s="1"/>
      <c r="W9" s="1"/>
    </row>
    <row r="10" spans="1:23" ht="15" customHeight="1" x14ac:dyDescent="0.2">
      <c r="A10" s="400" t="s">
        <v>124</v>
      </c>
      <c r="B10" s="400"/>
      <c r="C10" s="89"/>
      <c r="D10" s="280">
        <v>49862</v>
      </c>
      <c r="E10" s="294"/>
      <c r="F10" s="280">
        <v>-41170</v>
      </c>
      <c r="G10" s="294"/>
      <c r="H10" s="280">
        <v>-37645</v>
      </c>
      <c r="I10" s="46"/>
      <c r="J10" s="280">
        <v>-14685</v>
      </c>
      <c r="K10" s="46"/>
      <c r="L10" s="280">
        <v>79208</v>
      </c>
      <c r="M10" s="68"/>
      <c r="N10" s="1"/>
      <c r="Q10" s="1"/>
      <c r="R10" s="1"/>
      <c r="S10" s="1"/>
      <c r="T10" s="1"/>
      <c r="U10" s="1"/>
      <c r="V10" s="1"/>
      <c r="W10" s="1"/>
    </row>
    <row r="11" spans="1:23" ht="15" customHeight="1" x14ac:dyDescent="0.2">
      <c r="A11" s="410" t="s">
        <v>125</v>
      </c>
      <c r="B11" s="410"/>
      <c r="C11" s="1"/>
      <c r="D11" s="9"/>
      <c r="E11" s="10"/>
      <c r="F11" s="9"/>
      <c r="G11" s="1"/>
      <c r="H11" s="9"/>
      <c r="I11" s="1"/>
      <c r="J11" s="9"/>
      <c r="L11" s="9"/>
      <c r="N11" s="1"/>
      <c r="Q11" s="1"/>
      <c r="R11" s="1"/>
      <c r="S11" s="1"/>
      <c r="T11" s="1"/>
      <c r="U11" s="1"/>
      <c r="V11" s="1"/>
      <c r="W11" s="1"/>
    </row>
    <row r="12" spans="1:23" ht="15" customHeight="1" x14ac:dyDescent="0.2">
      <c r="A12" s="404" t="s">
        <v>158</v>
      </c>
      <c r="B12" s="404"/>
      <c r="C12" s="281"/>
      <c r="D12" s="282">
        <v>14251</v>
      </c>
      <c r="E12" s="139"/>
      <c r="F12" s="282">
        <v>16411</v>
      </c>
      <c r="G12" s="139"/>
      <c r="H12" s="282">
        <v>26563</v>
      </c>
      <c r="I12" s="46"/>
      <c r="J12" s="282">
        <v>19543</v>
      </c>
      <c r="K12" s="46"/>
      <c r="L12" s="282">
        <v>19098</v>
      </c>
      <c r="M12" s="69"/>
      <c r="N12" s="1"/>
      <c r="Q12" s="1"/>
      <c r="R12" s="1"/>
      <c r="S12" s="1"/>
      <c r="T12" s="1"/>
      <c r="U12" s="1"/>
      <c r="V12" s="1"/>
      <c r="W12" s="1"/>
    </row>
    <row r="13" spans="1:23" ht="15" customHeight="1" x14ac:dyDescent="0.2">
      <c r="A13" s="403" t="s">
        <v>117</v>
      </c>
      <c r="B13" s="403"/>
      <c r="C13" s="70"/>
      <c r="D13" s="71">
        <v>28528</v>
      </c>
      <c r="E13" s="57"/>
      <c r="F13" s="71">
        <v>28416</v>
      </c>
      <c r="G13" s="57"/>
      <c r="H13" s="71">
        <v>27116</v>
      </c>
      <c r="J13" s="71">
        <v>25873</v>
      </c>
      <c r="L13" s="71">
        <v>24360</v>
      </c>
      <c r="M13" s="72"/>
      <c r="N13" s="1"/>
      <c r="Q13" s="1"/>
      <c r="R13" s="1"/>
      <c r="S13" s="1"/>
      <c r="T13" s="1"/>
      <c r="U13" s="1"/>
      <c r="V13" s="1"/>
      <c r="W13" s="1"/>
    </row>
    <row r="14" spans="1:23" ht="15" customHeight="1" x14ac:dyDescent="0.2">
      <c r="A14" s="404" t="s">
        <v>118</v>
      </c>
      <c r="B14" s="404"/>
      <c r="C14" s="281"/>
      <c r="D14" s="282">
        <v>0</v>
      </c>
      <c r="E14" s="282"/>
      <c r="F14" s="282">
        <v>0</v>
      </c>
      <c r="G14" s="282"/>
      <c r="H14" s="282">
        <v>28</v>
      </c>
      <c r="I14" s="46"/>
      <c r="J14" s="282">
        <v>5</v>
      </c>
      <c r="K14" s="46"/>
      <c r="L14" s="282">
        <v>6</v>
      </c>
      <c r="M14" s="73"/>
      <c r="N14" s="1"/>
      <c r="Q14" s="1"/>
      <c r="R14" s="1"/>
      <c r="S14" s="1"/>
      <c r="T14" s="1"/>
      <c r="U14" s="1"/>
      <c r="V14" s="1"/>
      <c r="W14" s="1"/>
    </row>
    <row r="15" spans="1:23" ht="15" customHeight="1" x14ac:dyDescent="0.2">
      <c r="A15" s="403" t="s">
        <v>33</v>
      </c>
      <c r="B15" s="403"/>
      <c r="C15" s="70"/>
      <c r="D15" s="71">
        <v>-55</v>
      </c>
      <c r="E15" s="57"/>
      <c r="F15" s="71">
        <v>-67</v>
      </c>
      <c r="G15" s="57"/>
      <c r="H15" s="71">
        <v>-47</v>
      </c>
      <c r="J15" s="71">
        <v>-61</v>
      </c>
      <c r="L15" s="71">
        <v>206</v>
      </c>
      <c r="M15" s="72"/>
      <c r="N15" s="1"/>
      <c r="Q15" s="1"/>
      <c r="R15" s="1"/>
      <c r="S15" s="1"/>
      <c r="T15" s="1"/>
      <c r="U15" s="1"/>
      <c r="V15" s="1"/>
      <c r="W15" s="1"/>
    </row>
    <row r="16" spans="1:23" ht="15" customHeight="1" x14ac:dyDescent="0.2">
      <c r="A16" s="404" t="s">
        <v>119</v>
      </c>
      <c r="B16" s="404"/>
      <c r="C16" s="281"/>
      <c r="D16" s="282">
        <v>13176</v>
      </c>
      <c r="E16" s="139"/>
      <c r="F16" s="282">
        <v>46855</v>
      </c>
      <c r="G16" s="139"/>
      <c r="H16" s="282">
        <v>28494</v>
      </c>
      <c r="I16" s="46"/>
      <c r="J16" s="282">
        <v>17253</v>
      </c>
      <c r="K16" s="46"/>
      <c r="L16" s="282">
        <v>-39273</v>
      </c>
      <c r="M16" s="140"/>
      <c r="N16" s="1"/>
      <c r="Q16" s="1"/>
      <c r="R16" s="1"/>
      <c r="S16" s="1"/>
      <c r="T16" s="1"/>
      <c r="U16" s="1"/>
      <c r="V16" s="1"/>
      <c r="W16" s="1"/>
    </row>
    <row r="17" spans="1:23" ht="15" customHeight="1" x14ac:dyDescent="0.2">
      <c r="A17" s="405" t="s">
        <v>38</v>
      </c>
      <c r="B17" s="405"/>
      <c r="C17" s="97"/>
      <c r="D17" s="75">
        <v>-1162</v>
      </c>
      <c r="E17" s="58"/>
      <c r="F17" s="75">
        <v>-3490</v>
      </c>
      <c r="G17" s="58"/>
      <c r="H17" s="75">
        <v>2012</v>
      </c>
      <c r="I17" s="22"/>
      <c r="J17" s="75">
        <v>2069</v>
      </c>
      <c r="K17" s="22"/>
      <c r="L17" s="75">
        <v>170</v>
      </c>
      <c r="M17" s="74"/>
      <c r="N17" s="1"/>
      <c r="Q17" s="1"/>
      <c r="R17" s="1"/>
      <c r="S17" s="1"/>
      <c r="T17" s="1"/>
      <c r="U17" s="1"/>
      <c r="V17" s="1"/>
      <c r="W17" s="1"/>
    </row>
    <row r="18" spans="1:23" ht="15" customHeight="1" x14ac:dyDescent="0.2">
      <c r="A18" s="417" t="s">
        <v>120</v>
      </c>
      <c r="B18" s="417"/>
      <c r="C18" s="346"/>
      <c r="D18" s="138">
        <v>54738</v>
      </c>
      <c r="E18" s="418">
        <v>0</v>
      </c>
      <c r="F18" s="138">
        <v>88125</v>
      </c>
      <c r="G18" s="418"/>
      <c r="H18" s="138">
        <v>84166</v>
      </c>
      <c r="I18" s="46"/>
      <c r="J18" s="138">
        <v>64682</v>
      </c>
      <c r="K18" s="46"/>
      <c r="L18" s="138">
        <v>4567</v>
      </c>
      <c r="M18" s="418">
        <f>SUM(M12:M17)</f>
        <v>0</v>
      </c>
      <c r="N18" s="1"/>
      <c r="Q18" s="1"/>
      <c r="R18" s="1"/>
      <c r="S18" s="1"/>
      <c r="T18" s="1"/>
      <c r="U18" s="1"/>
      <c r="V18" s="1"/>
      <c r="W18" s="1"/>
    </row>
    <row r="19" spans="1:23" ht="15" customHeight="1" thickBot="1" x14ac:dyDescent="0.25">
      <c r="A19" s="402" t="s">
        <v>126</v>
      </c>
      <c r="B19" s="402"/>
      <c r="C19" s="97"/>
      <c r="D19" s="416">
        <v>104600</v>
      </c>
      <c r="E19" s="76"/>
      <c r="F19" s="416">
        <v>46955</v>
      </c>
      <c r="G19" s="97"/>
      <c r="H19" s="416">
        <v>46521</v>
      </c>
      <c r="I19" s="22"/>
      <c r="J19" s="416">
        <v>49997</v>
      </c>
      <c r="K19" s="22"/>
      <c r="L19" s="416">
        <v>83775</v>
      </c>
      <c r="M19" s="76"/>
      <c r="N19" s="1"/>
      <c r="Q19" s="1"/>
      <c r="R19" s="1"/>
      <c r="S19" s="1"/>
      <c r="T19" s="1"/>
      <c r="U19" s="1"/>
      <c r="V19" s="1"/>
      <c r="W19" s="1"/>
    </row>
    <row r="20" spans="1:23" ht="15" customHeight="1" thickTop="1" x14ac:dyDescent="0.2">
      <c r="A20" s="22"/>
      <c r="B20" s="97"/>
      <c r="C20" s="97"/>
      <c r="D20" s="97"/>
      <c r="E20" s="97"/>
      <c r="F20" s="97"/>
      <c r="G20" s="97"/>
      <c r="H20" s="97"/>
      <c r="I20" s="97"/>
      <c r="J20" s="97"/>
      <c r="K20" s="97"/>
      <c r="L20" s="97"/>
      <c r="M20" s="1"/>
      <c r="N20" s="1"/>
      <c r="O20" s="1"/>
      <c r="P20" s="1"/>
      <c r="Q20" s="1"/>
      <c r="R20" s="1"/>
      <c r="S20" s="1"/>
      <c r="T20" s="1"/>
      <c r="U20" s="1"/>
      <c r="V20" s="1"/>
      <c r="W20" s="1"/>
    </row>
    <row r="21" spans="1:23" ht="15" customHeight="1" x14ac:dyDescent="0.2">
      <c r="A21" s="184" t="s">
        <v>153</v>
      </c>
      <c r="B21" s="406" t="s">
        <v>159</v>
      </c>
      <c r="C21" s="406"/>
      <c r="D21" s="406"/>
      <c r="E21" s="406"/>
      <c r="F21" s="406"/>
      <c r="G21" s="406"/>
      <c r="H21" s="406"/>
      <c r="I21" s="406"/>
      <c r="J21" s="406"/>
      <c r="K21" s="406"/>
      <c r="L21" s="406"/>
      <c r="M21" s="1"/>
      <c r="N21" s="1"/>
      <c r="O21" s="1"/>
      <c r="P21" s="1"/>
      <c r="Q21" s="1"/>
      <c r="R21" s="1"/>
      <c r="S21" s="1"/>
      <c r="T21" s="1"/>
      <c r="U21" s="1"/>
      <c r="V21" s="1"/>
      <c r="W21" s="1"/>
    </row>
    <row r="22" spans="1:23" ht="15" customHeight="1" x14ac:dyDescent="0.2">
      <c r="B22" s="1"/>
      <c r="C22" s="1"/>
      <c r="D22" s="1"/>
      <c r="E22" s="1"/>
      <c r="F22" s="1"/>
      <c r="G22" s="1"/>
      <c r="H22" s="1"/>
      <c r="I22" s="1"/>
      <c r="J22" s="1"/>
      <c r="K22" s="1"/>
      <c r="L22" s="1"/>
      <c r="M22" s="1"/>
      <c r="N22" s="1"/>
      <c r="O22" s="1"/>
      <c r="P22" s="1"/>
      <c r="Q22" s="1"/>
      <c r="R22" s="1"/>
      <c r="S22" s="1"/>
      <c r="T22" s="1"/>
      <c r="U22" s="1"/>
      <c r="V22" s="1"/>
      <c r="W22" s="1"/>
    </row>
    <row r="23" spans="1:23" ht="15" customHeight="1" x14ac:dyDescent="0.2">
      <c r="A23" s="392" t="s">
        <v>224</v>
      </c>
      <c r="B23" s="392"/>
      <c r="C23" s="392"/>
      <c r="D23" s="392"/>
      <c r="E23" s="392"/>
      <c r="F23" s="392"/>
      <c r="G23" s="392"/>
      <c r="H23" s="392"/>
      <c r="I23" s="392"/>
      <c r="J23" s="392"/>
      <c r="K23" s="392"/>
      <c r="L23" s="392"/>
      <c r="M23" s="392"/>
      <c r="N23" s="392"/>
      <c r="O23" s="392"/>
      <c r="P23" s="392"/>
      <c r="Q23" s="1"/>
      <c r="R23" s="1"/>
      <c r="S23" s="1"/>
      <c r="T23" s="1"/>
      <c r="U23" s="1"/>
      <c r="V23" s="1"/>
      <c r="W23" s="1"/>
    </row>
    <row r="24" spans="1:23" ht="15" customHeight="1" x14ac:dyDescent="0.2">
      <c r="A24" s="392"/>
      <c r="B24" s="392"/>
      <c r="C24" s="392"/>
      <c r="D24" s="392"/>
      <c r="E24" s="392"/>
      <c r="F24" s="392"/>
      <c r="G24" s="392"/>
      <c r="H24" s="392"/>
      <c r="I24" s="392"/>
      <c r="J24" s="392"/>
      <c r="K24" s="392"/>
      <c r="L24" s="392"/>
      <c r="M24" s="392"/>
      <c r="N24" s="392"/>
      <c r="O24" s="392"/>
      <c r="P24" s="392"/>
      <c r="Q24" s="1"/>
      <c r="R24" s="1"/>
      <c r="S24" s="1"/>
      <c r="T24" s="1"/>
      <c r="U24" s="1"/>
      <c r="V24" s="1"/>
      <c r="W24" s="1"/>
    </row>
    <row r="25" spans="1:23" x14ac:dyDescent="0.2">
      <c r="A25" s="392"/>
      <c r="B25" s="392"/>
      <c r="C25" s="392"/>
      <c r="D25" s="392"/>
      <c r="E25" s="392"/>
      <c r="F25" s="392"/>
      <c r="G25" s="392"/>
      <c r="H25" s="392"/>
      <c r="I25" s="392"/>
      <c r="J25" s="392"/>
      <c r="K25" s="392"/>
      <c r="L25" s="392"/>
      <c r="M25" s="392"/>
      <c r="N25" s="392"/>
      <c r="O25" s="392"/>
      <c r="P25" s="392"/>
      <c r="Q25" s="1"/>
      <c r="R25" s="1"/>
      <c r="S25" s="1"/>
      <c r="T25" s="1"/>
      <c r="U25" s="1"/>
      <c r="V25" s="1"/>
      <c r="W25" s="1"/>
    </row>
    <row r="26" spans="1:23" ht="15" customHeight="1" x14ac:dyDescent="0.2">
      <c r="B26" s="1"/>
      <c r="C26" s="1"/>
      <c r="D26" s="1"/>
      <c r="E26" s="1"/>
      <c r="F26" s="1"/>
      <c r="G26" s="1"/>
      <c r="H26" s="1"/>
      <c r="I26" s="1"/>
      <c r="J26" s="1"/>
      <c r="K26" s="1"/>
      <c r="L26" s="1"/>
      <c r="M26" s="1"/>
      <c r="N26" s="1"/>
      <c r="O26" s="1"/>
      <c r="P26" s="1"/>
      <c r="Q26" s="1"/>
      <c r="R26" s="1"/>
      <c r="S26" s="1"/>
      <c r="T26" s="1"/>
      <c r="U26" s="1"/>
      <c r="V26" s="1"/>
      <c r="W26" s="1"/>
    </row>
    <row r="27" spans="1:23" ht="12.75" customHeight="1" x14ac:dyDescent="0.2">
      <c r="B27" s="1"/>
      <c r="C27" s="407"/>
      <c r="D27" s="407"/>
      <c r="E27" s="407"/>
      <c r="F27" s="407"/>
      <c r="G27" s="407"/>
      <c r="I27" s="185"/>
      <c r="J27" s="396" t="s">
        <v>213</v>
      </c>
      <c r="K27" s="396"/>
      <c r="L27" s="396"/>
      <c r="M27" s="1"/>
      <c r="N27" s="396" t="s">
        <v>202</v>
      </c>
      <c r="O27" s="396"/>
      <c r="P27" s="396"/>
      <c r="Q27" s="1"/>
      <c r="R27" s="1"/>
      <c r="S27" s="1"/>
      <c r="T27" s="1"/>
      <c r="U27" s="1"/>
      <c r="V27" s="1"/>
      <c r="W27" s="1"/>
    </row>
    <row r="28" spans="1:23" x14ac:dyDescent="0.2">
      <c r="B28" s="1"/>
      <c r="C28" s="62"/>
      <c r="D28" s="27"/>
      <c r="E28" s="62"/>
      <c r="F28" s="27"/>
      <c r="I28" s="62"/>
      <c r="J28" s="27">
        <v>2019</v>
      </c>
      <c r="K28" s="1"/>
      <c r="L28" s="27">
        <v>2018</v>
      </c>
      <c r="M28" s="1"/>
      <c r="N28" s="27">
        <v>2019</v>
      </c>
      <c r="O28" s="208"/>
      <c r="P28" s="27">
        <v>2018</v>
      </c>
      <c r="Q28" s="1"/>
      <c r="R28" s="1"/>
      <c r="S28" s="1"/>
      <c r="T28" s="1"/>
      <c r="U28" s="1"/>
      <c r="V28" s="1"/>
      <c r="W28" s="1"/>
    </row>
    <row r="29" spans="1:23" ht="15" customHeight="1" x14ac:dyDescent="0.2">
      <c r="A29" s="397" t="s">
        <v>167</v>
      </c>
      <c r="B29" s="398"/>
      <c r="C29" s="141"/>
      <c r="D29" s="283"/>
      <c r="E29" s="141"/>
      <c r="F29" s="283"/>
      <c r="G29" s="283"/>
      <c r="H29" s="283"/>
      <c r="I29" s="90"/>
      <c r="J29" s="280">
        <v>77041</v>
      </c>
      <c r="K29" s="88"/>
      <c r="L29" s="280">
        <v>46228</v>
      </c>
      <c r="M29" s="89"/>
      <c r="N29" s="280">
        <v>-22377</v>
      </c>
      <c r="O29" s="88"/>
      <c r="P29" s="280">
        <v>-11079</v>
      </c>
      <c r="Q29" s="1"/>
      <c r="R29" s="1"/>
      <c r="S29" s="1"/>
      <c r="T29" s="1"/>
      <c r="U29" s="1"/>
      <c r="V29" s="1"/>
      <c r="W29" s="1"/>
    </row>
    <row r="30" spans="1:23" ht="15" customHeight="1" x14ac:dyDescent="0.2">
      <c r="A30" s="399" t="s">
        <v>168</v>
      </c>
      <c r="B30" s="399"/>
      <c r="C30" s="62"/>
      <c r="D30" s="77"/>
      <c r="E30" s="62"/>
      <c r="F30" s="77"/>
      <c r="G30" s="77"/>
      <c r="H30" s="77"/>
      <c r="I30" s="62"/>
      <c r="J30" s="11">
        <v>-2602</v>
      </c>
      <c r="K30" s="62"/>
      <c r="L30" s="11">
        <v>-3634</v>
      </c>
      <c r="M30" s="1"/>
      <c r="N30" s="11">
        <v>-10682</v>
      </c>
      <c r="O30" s="62"/>
      <c r="P30" s="11">
        <v>-13067</v>
      </c>
      <c r="Q30" s="1"/>
      <c r="R30" s="1"/>
      <c r="S30" s="1"/>
      <c r="T30" s="1"/>
      <c r="U30" s="1"/>
      <c r="V30" s="1"/>
      <c r="W30" s="1"/>
    </row>
    <row r="31" spans="1:23" ht="15" customHeight="1" x14ac:dyDescent="0.2">
      <c r="A31" s="400" t="s">
        <v>127</v>
      </c>
      <c r="B31" s="400"/>
      <c r="C31" s="141"/>
      <c r="D31" s="141"/>
      <c r="E31" s="141"/>
      <c r="F31" s="141"/>
      <c r="G31" s="141"/>
      <c r="H31" s="141"/>
      <c r="I31" s="141"/>
      <c r="J31" s="88">
        <f>J29-J30</f>
        <v>79643</v>
      </c>
      <c r="K31" s="88"/>
      <c r="L31" s="88">
        <f>L29-L30</f>
        <v>49862</v>
      </c>
      <c r="M31" s="88"/>
      <c r="N31" s="88">
        <f>N29-N30</f>
        <v>-11695</v>
      </c>
      <c r="O31" s="88"/>
      <c r="P31" s="88">
        <f>P29-P30</f>
        <v>1988</v>
      </c>
      <c r="Q31" s="1"/>
      <c r="R31" s="1"/>
      <c r="S31" s="1"/>
      <c r="T31" s="1"/>
      <c r="U31" s="1"/>
      <c r="V31" s="1"/>
      <c r="W31" s="1"/>
    </row>
    <row r="32" spans="1:23" ht="15" customHeight="1" x14ac:dyDescent="0.2">
      <c r="A32" s="401" t="s">
        <v>51</v>
      </c>
      <c r="B32" s="401"/>
      <c r="C32" s="62"/>
      <c r="D32" s="77"/>
      <c r="E32" s="62"/>
      <c r="F32" s="77"/>
      <c r="G32" s="77"/>
      <c r="H32" s="77"/>
      <c r="I32" s="62"/>
      <c r="J32" s="11">
        <v>435</v>
      </c>
      <c r="K32" s="62"/>
      <c r="L32" s="11">
        <v>0</v>
      </c>
      <c r="M32" s="1"/>
      <c r="N32" s="11">
        <v>2597</v>
      </c>
      <c r="O32" s="62"/>
      <c r="P32" s="11">
        <v>0</v>
      </c>
      <c r="Q32" s="1"/>
      <c r="R32" s="1"/>
      <c r="S32" s="1"/>
      <c r="T32" s="1"/>
      <c r="U32" s="1"/>
      <c r="V32" s="1"/>
      <c r="W32" s="1"/>
    </row>
    <row r="33" spans="1:23" ht="15" customHeight="1" x14ac:dyDescent="0.2">
      <c r="A33" s="400" t="s">
        <v>124</v>
      </c>
      <c r="B33" s="400"/>
      <c r="C33" s="141"/>
      <c r="D33" s="141"/>
      <c r="E33" s="141"/>
      <c r="F33" s="141"/>
      <c r="G33" s="141"/>
      <c r="H33" s="141"/>
      <c r="I33" s="141"/>
      <c r="J33" s="284">
        <f>J31-J32</f>
        <v>79208</v>
      </c>
      <c r="K33" s="141"/>
      <c r="L33" s="284">
        <v>49862</v>
      </c>
      <c r="M33" s="89"/>
      <c r="N33" s="284">
        <f>N31-N32</f>
        <v>-14292</v>
      </c>
      <c r="O33" s="141"/>
      <c r="P33" s="284">
        <v>1988</v>
      </c>
      <c r="Q33" s="1"/>
      <c r="R33" s="1"/>
      <c r="S33" s="1"/>
      <c r="T33" s="1"/>
      <c r="U33" s="1"/>
      <c r="V33" s="1"/>
      <c r="W33" s="1"/>
    </row>
    <row r="34" spans="1:23" ht="15" customHeight="1" x14ac:dyDescent="0.2">
      <c r="A34" s="401" t="s">
        <v>128</v>
      </c>
      <c r="B34" s="401"/>
      <c r="C34" s="62"/>
      <c r="D34" s="77"/>
      <c r="E34" s="62"/>
      <c r="F34" s="77"/>
      <c r="G34" s="77"/>
      <c r="H34" s="77"/>
      <c r="I34" s="62"/>
      <c r="J34" s="11">
        <v>170</v>
      </c>
      <c r="K34" s="1"/>
      <c r="L34" s="11">
        <v>-1162</v>
      </c>
      <c r="M34" s="1"/>
      <c r="N34" s="11">
        <v>761</v>
      </c>
      <c r="O34" s="208"/>
      <c r="P34" s="11">
        <v>-957</v>
      </c>
      <c r="Q34" s="1"/>
      <c r="R34" s="1"/>
      <c r="S34" s="1"/>
      <c r="T34" s="1"/>
      <c r="U34" s="1"/>
      <c r="V34" s="1"/>
      <c r="W34" s="1"/>
    </row>
    <row r="35" spans="1:23" x14ac:dyDescent="0.2">
      <c r="A35" s="400" t="s">
        <v>129</v>
      </c>
      <c r="B35" s="400"/>
      <c r="C35" s="400"/>
      <c r="D35" s="400"/>
      <c r="E35" s="400"/>
      <c r="F35" s="400"/>
      <c r="G35" s="400"/>
      <c r="H35" s="400"/>
      <c r="I35" s="141"/>
      <c r="J35" s="284">
        <v>79378</v>
      </c>
      <c r="K35" s="88"/>
      <c r="L35" s="284">
        <v>48700</v>
      </c>
      <c r="M35" s="89"/>
      <c r="N35" s="284">
        <v>-13531</v>
      </c>
      <c r="O35" s="88"/>
      <c r="P35" s="284">
        <v>1031</v>
      </c>
      <c r="Q35" s="1"/>
      <c r="R35" s="1"/>
      <c r="S35" s="1"/>
      <c r="T35" s="1"/>
      <c r="U35" s="1"/>
      <c r="V35" s="1"/>
      <c r="W35" s="1"/>
    </row>
    <row r="36" spans="1:23" ht="15" customHeight="1" x14ac:dyDescent="0.2">
      <c r="A36" s="401" t="s">
        <v>55</v>
      </c>
      <c r="B36" s="401"/>
      <c r="C36" s="62"/>
      <c r="D36" s="77"/>
      <c r="E36" s="62"/>
      <c r="F36" s="77"/>
      <c r="G36" s="77"/>
      <c r="H36" s="77"/>
      <c r="I36" s="62"/>
      <c r="J36" s="9">
        <v>19098</v>
      </c>
      <c r="K36" s="1"/>
      <c r="L36" s="9">
        <v>14251</v>
      </c>
      <c r="M36" s="1"/>
      <c r="N36" s="9">
        <v>81615</v>
      </c>
      <c r="O36" s="208"/>
      <c r="P36" s="9">
        <v>64821</v>
      </c>
      <c r="Q36" s="1"/>
      <c r="R36" s="1"/>
      <c r="S36" s="1"/>
      <c r="T36" s="1"/>
      <c r="U36" s="1"/>
      <c r="V36" s="1"/>
      <c r="W36" s="1"/>
    </row>
    <row r="37" spans="1:23" ht="15" customHeight="1" x14ac:dyDescent="0.2">
      <c r="A37" s="400" t="s">
        <v>54</v>
      </c>
      <c r="B37" s="400"/>
      <c r="C37" s="141"/>
      <c r="D37" s="141"/>
      <c r="E37" s="141"/>
      <c r="F37" s="141"/>
      <c r="G37" s="141"/>
      <c r="H37" s="141"/>
      <c r="I37" s="90"/>
      <c r="J37" s="88">
        <v>2936</v>
      </c>
      <c r="K37" s="88"/>
      <c r="L37" s="88">
        <v>4182</v>
      </c>
      <c r="M37" s="89"/>
      <c r="N37" s="88">
        <v>14355</v>
      </c>
      <c r="O37" s="88"/>
      <c r="P37" s="88">
        <v>14498</v>
      </c>
      <c r="Q37" s="1"/>
      <c r="R37" s="1"/>
      <c r="S37" s="1"/>
      <c r="T37" s="1"/>
      <c r="U37" s="1"/>
      <c r="V37" s="1"/>
      <c r="W37" s="1"/>
    </row>
    <row r="38" spans="1:23" ht="15" customHeight="1" x14ac:dyDescent="0.2">
      <c r="A38" s="97" t="s">
        <v>118</v>
      </c>
      <c r="B38" s="220"/>
      <c r="C38" s="82"/>
      <c r="D38" s="82"/>
      <c r="E38" s="82"/>
      <c r="F38" s="82"/>
      <c r="G38" s="82"/>
      <c r="H38" s="82"/>
      <c r="I38" s="63"/>
      <c r="J38" s="80">
        <v>6</v>
      </c>
      <c r="K38" s="80"/>
      <c r="L38" s="80">
        <v>0</v>
      </c>
      <c r="M38" s="97"/>
      <c r="N38" s="80">
        <v>39</v>
      </c>
      <c r="O38" s="80"/>
      <c r="P38" s="80">
        <v>655</v>
      </c>
      <c r="Q38" s="210"/>
      <c r="R38" s="210"/>
      <c r="S38" s="210"/>
      <c r="T38" s="210"/>
      <c r="U38" s="210"/>
      <c r="V38" s="210"/>
      <c r="W38" s="210"/>
    </row>
    <row r="39" spans="1:23" ht="15" customHeight="1" x14ac:dyDescent="0.2">
      <c r="A39" s="400" t="s">
        <v>33</v>
      </c>
      <c r="B39" s="400"/>
      <c r="C39" s="141"/>
      <c r="D39" s="141"/>
      <c r="E39" s="141"/>
      <c r="F39" s="141"/>
      <c r="G39" s="141"/>
      <c r="H39" s="141"/>
      <c r="I39" s="90"/>
      <c r="J39" s="88">
        <v>206</v>
      </c>
      <c r="K39" s="88"/>
      <c r="L39" s="88">
        <v>-55</v>
      </c>
      <c r="M39" s="89"/>
      <c r="N39" s="88">
        <v>31</v>
      </c>
      <c r="O39" s="88"/>
      <c r="P39" s="88">
        <v>-136</v>
      </c>
      <c r="Q39" s="1"/>
      <c r="R39" s="1"/>
      <c r="S39" s="1"/>
      <c r="T39" s="1"/>
      <c r="U39" s="1"/>
      <c r="V39" s="1"/>
      <c r="W39" s="1"/>
    </row>
    <row r="40" spans="1:23" ht="15" customHeight="1" x14ac:dyDescent="0.2">
      <c r="A40" s="97" t="s">
        <v>179</v>
      </c>
      <c r="B40" s="209"/>
      <c r="C40" s="82"/>
      <c r="D40" s="82"/>
      <c r="E40" s="82"/>
      <c r="F40" s="82"/>
      <c r="G40" s="82"/>
      <c r="H40" s="82"/>
      <c r="I40" s="63"/>
      <c r="J40" s="80">
        <v>0</v>
      </c>
      <c r="K40" s="80"/>
      <c r="L40" s="80"/>
      <c r="M40" s="210"/>
      <c r="N40" s="80">
        <v>0</v>
      </c>
      <c r="O40" s="80"/>
      <c r="P40" s="80">
        <v>34600</v>
      </c>
      <c r="Q40" s="210"/>
      <c r="R40" s="210"/>
      <c r="S40" s="210"/>
      <c r="T40" s="210"/>
      <c r="U40" s="210"/>
      <c r="V40" s="210"/>
      <c r="W40" s="210"/>
    </row>
    <row r="41" spans="1:23" ht="12.75" customHeight="1" x14ac:dyDescent="0.2">
      <c r="A41" s="400" t="s">
        <v>214</v>
      </c>
      <c r="B41" s="400"/>
      <c r="C41" s="400"/>
      <c r="D41" s="400"/>
      <c r="E41" s="141"/>
      <c r="F41" s="141"/>
      <c r="G41" s="141"/>
      <c r="H41" s="141"/>
      <c r="I41" s="90"/>
      <c r="J41" s="88">
        <v>3526</v>
      </c>
      <c r="K41" s="88"/>
      <c r="L41" s="88">
        <v>752</v>
      </c>
      <c r="M41" s="89"/>
      <c r="N41" s="88">
        <v>72497</v>
      </c>
      <c r="O41" s="88"/>
      <c r="P41" s="88">
        <v>9064</v>
      </c>
      <c r="Q41" s="1"/>
      <c r="R41" s="1"/>
      <c r="S41" s="1"/>
      <c r="T41" s="1"/>
      <c r="U41" s="1"/>
      <c r="V41" s="1"/>
      <c r="W41" s="1"/>
    </row>
    <row r="42" spans="1:23" ht="12.75" customHeight="1" x14ac:dyDescent="0.2">
      <c r="A42" s="411" t="s">
        <v>185</v>
      </c>
      <c r="B42" s="411"/>
      <c r="C42" s="337"/>
      <c r="D42" s="337"/>
      <c r="E42" s="82"/>
      <c r="F42" s="82"/>
      <c r="G42" s="82"/>
      <c r="H42" s="82"/>
      <c r="I42" s="63"/>
      <c r="J42" s="80">
        <v>0</v>
      </c>
      <c r="K42" s="80"/>
      <c r="L42" s="80">
        <v>0</v>
      </c>
      <c r="M42" s="97"/>
      <c r="N42" s="80">
        <v>412</v>
      </c>
      <c r="O42" s="80"/>
      <c r="P42" s="80">
        <v>0</v>
      </c>
      <c r="Q42" s="336"/>
      <c r="R42" s="336"/>
      <c r="S42" s="336"/>
      <c r="T42" s="336"/>
      <c r="U42" s="336"/>
      <c r="V42" s="336"/>
      <c r="W42" s="336"/>
    </row>
    <row r="43" spans="1:23" ht="12.75" customHeight="1" x14ac:dyDescent="0.2">
      <c r="A43" s="425" t="s">
        <v>215</v>
      </c>
      <c r="B43" s="425"/>
      <c r="C43" s="344"/>
      <c r="D43" s="344"/>
      <c r="E43" s="141"/>
      <c r="F43" s="141"/>
      <c r="G43" s="141"/>
      <c r="H43" s="141"/>
      <c r="I43" s="90"/>
      <c r="J43" s="88">
        <v>-51397</v>
      </c>
      <c r="K43" s="88"/>
      <c r="L43" s="88">
        <v>0</v>
      </c>
      <c r="M43" s="346"/>
      <c r="N43" s="88">
        <v>-51397</v>
      </c>
      <c r="O43" s="88"/>
      <c r="P43" s="88">
        <v>0</v>
      </c>
      <c r="Q43" s="305"/>
      <c r="R43" s="305"/>
      <c r="S43" s="305"/>
      <c r="T43" s="305"/>
      <c r="U43" s="305"/>
      <c r="V43" s="305"/>
      <c r="W43" s="305"/>
    </row>
    <row r="44" spans="1:23" ht="12.75" customHeight="1" x14ac:dyDescent="0.2">
      <c r="A44" s="402" t="s">
        <v>123</v>
      </c>
      <c r="B44" s="402"/>
      <c r="C44" s="402"/>
      <c r="D44" s="402"/>
      <c r="E44" s="402"/>
      <c r="F44" s="402"/>
      <c r="G44" s="402"/>
      <c r="H44" s="402"/>
      <c r="I44" s="63"/>
      <c r="J44" s="80">
        <v>-4744</v>
      </c>
      <c r="K44" s="97"/>
      <c r="L44" s="80">
        <v>4374</v>
      </c>
      <c r="M44" s="97"/>
      <c r="N44" s="80">
        <v>6454</v>
      </c>
      <c r="O44" s="97"/>
      <c r="P44" s="80">
        <v>13820</v>
      </c>
      <c r="Q44" s="1"/>
      <c r="R44" s="1"/>
      <c r="S44" s="1"/>
      <c r="T44" s="1"/>
      <c r="U44" s="1"/>
      <c r="V44" s="1"/>
      <c r="W44" s="1"/>
    </row>
    <row r="45" spans="1:23" ht="15" customHeight="1" x14ac:dyDescent="0.2">
      <c r="A45" s="400" t="s">
        <v>130</v>
      </c>
      <c r="B45" s="400"/>
      <c r="C45" s="141"/>
      <c r="D45" s="141"/>
      <c r="E45" s="141"/>
      <c r="F45" s="141"/>
      <c r="G45" s="141"/>
      <c r="H45" s="141"/>
      <c r="I45" s="90"/>
      <c r="J45" s="426">
        <v>3428</v>
      </c>
      <c r="K45" s="88"/>
      <c r="L45" s="426">
        <v>3094</v>
      </c>
      <c r="M45" s="346"/>
      <c r="N45" s="426">
        <v>13200</v>
      </c>
      <c r="O45" s="88"/>
      <c r="P45" s="426">
        <v>11916</v>
      </c>
      <c r="Q45" s="1"/>
      <c r="R45" s="1"/>
      <c r="S45" s="1"/>
      <c r="T45" s="1"/>
      <c r="U45" s="1"/>
      <c r="V45" s="1"/>
      <c r="W45" s="1"/>
    </row>
    <row r="46" spans="1:23" x14ac:dyDescent="0.2">
      <c r="A46" s="402" t="s">
        <v>131</v>
      </c>
      <c r="B46" s="402"/>
      <c r="C46" s="402"/>
      <c r="D46" s="402"/>
      <c r="E46" s="402"/>
      <c r="F46" s="402"/>
      <c r="G46" s="402"/>
      <c r="H46" s="402"/>
      <c r="I46" s="419"/>
      <c r="J46" s="420">
        <v>52437</v>
      </c>
      <c r="K46" s="420"/>
      <c r="L46" s="420">
        <v>75298</v>
      </c>
      <c r="M46" s="97"/>
      <c r="N46" s="420">
        <v>123675</v>
      </c>
      <c r="O46" s="420"/>
      <c r="P46" s="420">
        <v>150269</v>
      </c>
      <c r="Q46" s="1"/>
      <c r="R46" s="1"/>
      <c r="S46" s="1"/>
      <c r="T46" s="1"/>
      <c r="U46" s="1"/>
      <c r="V46" s="1"/>
      <c r="W46" s="1"/>
    </row>
    <row r="47" spans="1:23" ht="15" customHeight="1" x14ac:dyDescent="0.2">
      <c r="A47" s="400" t="s">
        <v>169</v>
      </c>
      <c r="B47" s="400"/>
      <c r="C47" s="90"/>
      <c r="D47" s="141"/>
      <c r="E47" s="90"/>
      <c r="F47" s="141"/>
      <c r="G47" s="141"/>
      <c r="H47" s="141"/>
      <c r="I47" s="90"/>
      <c r="J47" s="426">
        <v>6716</v>
      </c>
      <c r="K47" s="90"/>
      <c r="L47" s="426">
        <v>11656</v>
      </c>
      <c r="M47" s="346"/>
      <c r="N47" s="426">
        <v>38573</v>
      </c>
      <c r="O47" s="90"/>
      <c r="P47" s="426">
        <v>29512</v>
      </c>
      <c r="Q47" s="1"/>
      <c r="R47" s="1"/>
      <c r="S47" s="1"/>
      <c r="T47" s="1"/>
      <c r="U47" s="1"/>
      <c r="V47" s="1"/>
      <c r="W47" s="1"/>
    </row>
    <row r="48" spans="1:23" ht="15" customHeight="1" x14ac:dyDescent="0.2">
      <c r="A48" s="402" t="s">
        <v>132</v>
      </c>
      <c r="B48" s="402"/>
      <c r="C48" s="82"/>
      <c r="D48" s="82"/>
      <c r="E48" s="82"/>
      <c r="F48" s="82"/>
      <c r="G48" s="82"/>
      <c r="H48" s="82"/>
      <c r="I48" s="82"/>
      <c r="J48" s="82">
        <v>45721</v>
      </c>
      <c r="K48" s="82"/>
      <c r="L48" s="82">
        <v>63642</v>
      </c>
      <c r="M48" s="97"/>
      <c r="N48" s="82">
        <v>85102</v>
      </c>
      <c r="O48" s="82"/>
      <c r="P48" s="82">
        <v>120757</v>
      </c>
      <c r="Q48" s="1"/>
      <c r="R48" s="1"/>
      <c r="S48" s="1"/>
      <c r="T48" s="1"/>
      <c r="U48" s="1"/>
      <c r="V48" s="1"/>
      <c r="W48" s="1"/>
    </row>
    <row r="49" spans="1:23" ht="15" customHeight="1" x14ac:dyDescent="0.2">
      <c r="A49" s="400" t="s">
        <v>133</v>
      </c>
      <c r="B49" s="400"/>
      <c r="C49" s="90"/>
      <c r="D49" s="141"/>
      <c r="E49" s="90"/>
      <c r="F49" s="141"/>
      <c r="G49" s="141"/>
      <c r="H49" s="141"/>
      <c r="I49" s="90"/>
      <c r="J49" s="426">
        <v>-2602</v>
      </c>
      <c r="K49" s="90"/>
      <c r="L49" s="426">
        <v>-3634</v>
      </c>
      <c r="M49" s="346"/>
      <c r="N49" s="426">
        <v>-10682</v>
      </c>
      <c r="O49" s="90"/>
      <c r="P49" s="426">
        <v>-13067</v>
      </c>
      <c r="Q49" s="1"/>
      <c r="R49" s="1"/>
      <c r="S49" s="1"/>
      <c r="T49" s="1"/>
      <c r="U49" s="1"/>
      <c r="V49" s="1"/>
      <c r="W49" s="1"/>
    </row>
    <row r="50" spans="1:23" x14ac:dyDescent="0.2">
      <c r="A50" s="421" t="s">
        <v>170</v>
      </c>
      <c r="B50" s="402"/>
      <c r="C50" s="402"/>
      <c r="D50" s="402"/>
      <c r="E50" s="402"/>
      <c r="F50" s="402"/>
      <c r="G50" s="402"/>
      <c r="H50" s="402"/>
      <c r="I50" s="142"/>
      <c r="J50" s="142">
        <v>43119</v>
      </c>
      <c r="K50" s="142"/>
      <c r="L50" s="142">
        <v>60008</v>
      </c>
      <c r="M50" s="63"/>
      <c r="N50" s="142">
        <v>74420</v>
      </c>
      <c r="O50" s="142"/>
      <c r="P50" s="142">
        <v>107690</v>
      </c>
      <c r="Q50" s="1"/>
      <c r="R50" s="1"/>
      <c r="S50" s="1"/>
      <c r="T50" s="1"/>
      <c r="U50" s="1"/>
      <c r="V50" s="1"/>
      <c r="W50" s="1"/>
    </row>
    <row r="51" spans="1:23" ht="13.5" customHeight="1" x14ac:dyDescent="0.2">
      <c r="A51" s="425" t="s">
        <v>186</v>
      </c>
      <c r="B51" s="425"/>
      <c r="C51" s="425"/>
      <c r="D51" s="425"/>
      <c r="E51" s="425"/>
      <c r="F51" s="425"/>
      <c r="G51" s="425"/>
      <c r="H51" s="425"/>
      <c r="I51" s="274"/>
      <c r="J51" s="274">
        <v>1459</v>
      </c>
      <c r="K51" s="274"/>
      <c r="L51" s="274">
        <v>1149</v>
      </c>
      <c r="M51" s="346"/>
      <c r="N51" s="274">
        <v>5253</v>
      </c>
      <c r="O51" s="274"/>
      <c r="P51" s="274">
        <v>5027</v>
      </c>
      <c r="Q51" s="227"/>
      <c r="R51" s="227"/>
      <c r="S51" s="227"/>
      <c r="T51" s="227"/>
      <c r="U51" s="227"/>
      <c r="V51" s="227"/>
      <c r="W51" s="227"/>
    </row>
    <row r="52" spans="1:23" ht="13.5" thickBot="1" x14ac:dyDescent="0.25">
      <c r="A52" s="421" t="s">
        <v>187</v>
      </c>
      <c r="B52" s="402"/>
      <c r="C52" s="402"/>
      <c r="D52" s="402"/>
      <c r="E52" s="402"/>
      <c r="F52" s="402"/>
      <c r="G52" s="402"/>
      <c r="H52" s="402"/>
      <c r="I52" s="142"/>
      <c r="J52" s="422">
        <v>44578</v>
      </c>
      <c r="K52" s="423"/>
      <c r="L52" s="422">
        <v>61157</v>
      </c>
      <c r="M52" s="424"/>
      <c r="N52" s="422">
        <v>79673</v>
      </c>
      <c r="O52" s="423"/>
      <c r="P52" s="422">
        <v>112717</v>
      </c>
      <c r="Q52" s="305"/>
      <c r="R52" s="305"/>
      <c r="S52" s="305"/>
      <c r="T52" s="305"/>
      <c r="U52" s="305"/>
      <c r="V52" s="305"/>
      <c r="W52" s="305"/>
    </row>
    <row r="53" spans="1:23" ht="13.5" thickTop="1" x14ac:dyDescent="0.2">
      <c r="A53" s="306"/>
      <c r="B53" s="345"/>
      <c r="C53" s="345"/>
      <c r="D53" s="345"/>
      <c r="E53" s="345"/>
      <c r="F53" s="345"/>
      <c r="G53" s="345"/>
      <c r="H53" s="345"/>
      <c r="I53" s="142"/>
      <c r="J53" s="142"/>
      <c r="K53" s="142"/>
      <c r="L53" s="142"/>
      <c r="M53" s="97"/>
      <c r="N53" s="142"/>
      <c r="O53" s="142"/>
      <c r="P53" s="142"/>
      <c r="Q53" s="305"/>
      <c r="R53" s="305"/>
      <c r="S53" s="305"/>
      <c r="T53" s="305"/>
      <c r="U53" s="305"/>
      <c r="V53" s="305"/>
      <c r="W53" s="305"/>
    </row>
    <row r="54" spans="1:23" ht="15" customHeight="1" x14ac:dyDescent="0.2">
      <c r="A54" s="400" t="s">
        <v>134</v>
      </c>
      <c r="B54" s="400"/>
      <c r="C54" s="141"/>
      <c r="D54" s="141"/>
      <c r="E54" s="141"/>
      <c r="F54" s="141"/>
      <c r="G54" s="141"/>
      <c r="H54" s="141"/>
      <c r="I54" s="90"/>
      <c r="J54" s="88">
        <v>617603561</v>
      </c>
      <c r="K54" s="88"/>
      <c r="L54" s="88">
        <v>620708515</v>
      </c>
      <c r="M54" s="346"/>
      <c r="N54" s="88">
        <v>567395071</v>
      </c>
      <c r="O54" s="88"/>
      <c r="P54" s="88">
        <v>566511108</v>
      </c>
      <c r="Q54" s="1"/>
      <c r="R54" s="1"/>
      <c r="S54" s="1"/>
      <c r="T54" s="1"/>
      <c r="U54" s="1"/>
      <c r="V54" s="1"/>
      <c r="W54" s="1"/>
    </row>
    <row r="55" spans="1:23" ht="15" customHeight="1" x14ac:dyDescent="0.2">
      <c r="A55" s="402" t="s">
        <v>216</v>
      </c>
      <c r="B55" s="402"/>
      <c r="C55" s="63"/>
      <c r="D55" s="82"/>
      <c r="E55" s="63"/>
      <c r="F55" s="82"/>
      <c r="G55" s="82"/>
      <c r="H55" s="82"/>
      <c r="I55" s="63"/>
      <c r="J55" s="80">
        <v>0</v>
      </c>
      <c r="K55" s="97"/>
      <c r="L55" s="80">
        <v>0</v>
      </c>
      <c r="M55" s="97"/>
      <c r="N55" s="80">
        <v>51653333</v>
      </c>
      <c r="O55" s="97"/>
      <c r="P55" s="80">
        <v>54071955</v>
      </c>
      <c r="Q55" s="1"/>
      <c r="R55" s="1"/>
      <c r="S55" s="1"/>
      <c r="T55" s="1"/>
      <c r="U55" s="1"/>
      <c r="V55" s="1"/>
      <c r="W55" s="1"/>
    </row>
    <row r="56" spans="1:23" ht="15" customHeight="1" thickBot="1" x14ac:dyDescent="0.25">
      <c r="A56" s="400" t="s">
        <v>135</v>
      </c>
      <c r="B56" s="400"/>
      <c r="C56" s="141"/>
      <c r="D56" s="141"/>
      <c r="E56" s="141"/>
      <c r="F56" s="141"/>
      <c r="G56" s="141"/>
      <c r="H56" s="141"/>
      <c r="I56" s="141"/>
      <c r="J56" s="315">
        <v>617603561</v>
      </c>
      <c r="K56" s="141"/>
      <c r="L56" s="315">
        <v>620708515</v>
      </c>
      <c r="M56" s="346"/>
      <c r="N56" s="315">
        <v>619048404</v>
      </c>
      <c r="O56" s="141"/>
      <c r="P56" s="315">
        <v>620583063</v>
      </c>
      <c r="Q56" s="1"/>
      <c r="R56" s="1"/>
      <c r="S56" s="1"/>
      <c r="T56" s="1"/>
      <c r="U56" s="1"/>
      <c r="V56" s="1"/>
      <c r="W56" s="1"/>
    </row>
    <row r="57" spans="1:23" ht="15" customHeight="1" thickTop="1" x14ac:dyDescent="0.2">
      <c r="A57" s="414"/>
      <c r="B57" s="414"/>
      <c r="C57" s="63"/>
      <c r="D57" s="311"/>
      <c r="E57" s="63"/>
      <c r="F57" s="311"/>
      <c r="G57" s="311"/>
      <c r="H57" s="311"/>
      <c r="I57" s="63"/>
      <c r="J57" s="312"/>
      <c r="K57" s="97"/>
      <c r="L57" s="312"/>
      <c r="M57" s="97"/>
      <c r="N57" s="312"/>
      <c r="O57" s="97"/>
      <c r="P57" s="312"/>
      <c r="Q57" s="1"/>
      <c r="R57" s="1"/>
      <c r="S57" s="1"/>
      <c r="T57" s="1"/>
      <c r="U57" s="1"/>
      <c r="V57" s="1"/>
      <c r="W57" s="1"/>
    </row>
    <row r="58" spans="1:23" ht="15" customHeight="1" x14ac:dyDescent="0.2">
      <c r="A58" s="400" t="s">
        <v>136</v>
      </c>
      <c r="B58" s="400"/>
      <c r="C58" s="141"/>
      <c r="D58" s="316"/>
      <c r="E58" s="141"/>
      <c r="F58" s="316"/>
      <c r="G58" s="316"/>
      <c r="H58" s="316"/>
      <c r="I58" s="90"/>
      <c r="J58" s="317">
        <v>0.13</v>
      </c>
      <c r="K58" s="88"/>
      <c r="L58" s="317">
        <v>0.08</v>
      </c>
      <c r="M58" s="346"/>
      <c r="N58" s="317">
        <v>-0.04</v>
      </c>
      <c r="O58" s="88"/>
      <c r="P58" s="317">
        <v>-0.02</v>
      </c>
      <c r="Q58" s="1"/>
      <c r="R58" s="1"/>
      <c r="S58" s="1"/>
      <c r="T58" s="1"/>
      <c r="U58" s="1"/>
      <c r="V58" s="1"/>
      <c r="W58" s="1"/>
    </row>
    <row r="59" spans="1:23" ht="15" customHeight="1" x14ac:dyDescent="0.2">
      <c r="A59" s="402" t="s">
        <v>137</v>
      </c>
      <c r="B59" s="402"/>
      <c r="C59" s="63"/>
      <c r="D59" s="313"/>
      <c r="E59" s="63"/>
      <c r="F59" s="313"/>
      <c r="G59" s="313"/>
      <c r="H59" s="313"/>
      <c r="I59" s="63"/>
      <c r="J59" s="314">
        <v>-0.06</v>
      </c>
      <c r="K59" s="97"/>
      <c r="L59" s="314">
        <v>0.02</v>
      </c>
      <c r="M59" s="97"/>
      <c r="N59" s="314">
        <v>0.17</v>
      </c>
      <c r="O59" s="97"/>
      <c r="P59" s="314">
        <v>0.2</v>
      </c>
      <c r="Q59" s="1"/>
      <c r="R59" s="1"/>
      <c r="S59" s="1"/>
      <c r="T59" s="1"/>
      <c r="U59" s="1"/>
      <c r="V59" s="1"/>
      <c r="W59" s="1"/>
    </row>
    <row r="60" spans="1:23" ht="15" customHeight="1" thickBot="1" x14ac:dyDescent="0.25">
      <c r="A60" s="400" t="s">
        <v>138</v>
      </c>
      <c r="B60" s="400"/>
      <c r="C60" s="141"/>
      <c r="D60" s="316"/>
      <c r="E60" s="316"/>
      <c r="F60" s="316"/>
      <c r="G60" s="316"/>
      <c r="H60" s="316"/>
      <c r="I60" s="316"/>
      <c r="J60" s="318">
        <v>7.0000000000000007E-2</v>
      </c>
      <c r="K60" s="316"/>
      <c r="L60" s="318">
        <v>0.1</v>
      </c>
      <c r="M60" s="346"/>
      <c r="N60" s="318">
        <v>0.13</v>
      </c>
      <c r="O60" s="316"/>
      <c r="P60" s="318">
        <v>0.18000000000000002</v>
      </c>
      <c r="Q60" s="1"/>
      <c r="R60" s="1"/>
      <c r="S60" s="1"/>
      <c r="T60" s="1"/>
      <c r="U60" s="1"/>
      <c r="V60" s="1"/>
      <c r="W60" s="1"/>
    </row>
    <row r="61" spans="1:23" ht="15" customHeight="1" thickTop="1" x14ac:dyDescent="0.2">
      <c r="A61" s="64"/>
      <c r="B61" s="64"/>
      <c r="C61" s="80"/>
      <c r="D61" s="83"/>
      <c r="E61" s="80"/>
      <c r="F61" s="83"/>
      <c r="G61" s="59"/>
      <c r="H61" s="83"/>
      <c r="I61" s="80"/>
      <c r="J61" s="83"/>
      <c r="K61" s="1"/>
      <c r="L61" s="1"/>
      <c r="M61" s="1"/>
      <c r="N61" s="1"/>
      <c r="O61" s="1"/>
      <c r="P61" s="1"/>
      <c r="Q61" s="1"/>
      <c r="R61" s="1"/>
      <c r="S61" s="1"/>
      <c r="T61" s="1"/>
      <c r="U61" s="1"/>
      <c r="V61" s="1"/>
      <c r="W61" s="1"/>
    </row>
    <row r="62" spans="1:23" ht="14.25" customHeight="1" x14ac:dyDescent="0.2">
      <c r="A62" s="84"/>
      <c r="B62" s="65"/>
      <c r="C62" s="65"/>
      <c r="D62" s="65"/>
      <c r="E62" s="65"/>
      <c r="F62" s="65"/>
      <c r="G62" s="65"/>
      <c r="H62" s="65"/>
      <c r="I62" s="65"/>
      <c r="J62" s="65"/>
      <c r="K62" s="1"/>
      <c r="L62" s="1"/>
      <c r="M62" s="1"/>
      <c r="N62" s="1"/>
      <c r="O62" s="1"/>
      <c r="P62" s="1"/>
      <c r="Q62" s="1"/>
      <c r="R62" s="1"/>
      <c r="S62" s="1"/>
      <c r="T62" s="1"/>
      <c r="U62" s="1"/>
      <c r="V62" s="1"/>
      <c r="W62" s="1"/>
    </row>
    <row r="63" spans="1:23" ht="15" customHeight="1" x14ac:dyDescent="0.2">
      <c r="A63" s="394" t="s">
        <v>121</v>
      </c>
      <c r="B63" s="394"/>
      <c r="C63" s="394"/>
      <c r="D63" s="394"/>
      <c r="E63" s="394"/>
      <c r="F63" s="394"/>
      <c r="G63" s="394"/>
      <c r="H63" s="394"/>
      <c r="I63" s="394"/>
      <c r="J63" s="394"/>
      <c r="K63" s="394"/>
      <c r="L63" s="394"/>
      <c r="M63" s="1"/>
      <c r="N63" s="1"/>
      <c r="O63" s="1"/>
      <c r="P63" s="1"/>
      <c r="Q63" s="1"/>
      <c r="R63" s="1"/>
      <c r="S63" s="1"/>
      <c r="T63" s="1"/>
      <c r="U63" s="1"/>
      <c r="V63" s="1"/>
      <c r="W63" s="1"/>
    </row>
    <row r="64" spans="1:23" ht="15" customHeight="1" x14ac:dyDescent="0.2">
      <c r="A64" s="394"/>
      <c r="B64" s="394"/>
      <c r="C64" s="394"/>
      <c r="D64" s="394"/>
      <c r="E64" s="394"/>
      <c r="F64" s="394"/>
      <c r="G64" s="394"/>
      <c r="H64" s="394"/>
      <c r="I64" s="394"/>
      <c r="J64" s="394"/>
      <c r="K64" s="394"/>
      <c r="L64" s="394"/>
      <c r="M64" s="1"/>
      <c r="N64" s="1"/>
      <c r="O64" s="1"/>
      <c r="P64" s="1"/>
      <c r="Q64" s="1"/>
      <c r="R64" s="1"/>
      <c r="S64" s="1"/>
      <c r="T64" s="1"/>
      <c r="U64" s="1"/>
      <c r="V64" s="1"/>
      <c r="W64" s="1"/>
    </row>
    <row r="65" spans="1:23" ht="15" customHeight="1" x14ac:dyDescent="0.2">
      <c r="B65" s="1"/>
      <c r="C65" s="1"/>
      <c r="D65" s="1"/>
      <c r="E65" s="1"/>
      <c r="F65" s="1"/>
      <c r="G65" s="1"/>
      <c r="H65" s="1"/>
      <c r="I65" s="1"/>
      <c r="J65" s="1"/>
      <c r="K65" s="1"/>
      <c r="L65" s="1"/>
      <c r="M65" s="1"/>
      <c r="N65" s="1"/>
      <c r="O65" s="1"/>
      <c r="P65" s="1"/>
      <c r="Q65" s="1"/>
      <c r="R65" s="1"/>
      <c r="S65" s="1"/>
      <c r="T65" s="1"/>
      <c r="U65" s="1"/>
      <c r="V65" s="1"/>
      <c r="W65" s="1"/>
    </row>
    <row r="66" spans="1:23" ht="15" customHeight="1" x14ac:dyDescent="0.2">
      <c r="B66" s="61"/>
      <c r="C66" s="1"/>
      <c r="D66" s="35" t="s">
        <v>80</v>
      </c>
      <c r="E66" s="336"/>
      <c r="F66" s="35" t="s">
        <v>155</v>
      </c>
      <c r="H66" s="7" t="s">
        <v>166</v>
      </c>
      <c r="J66" s="7" t="s">
        <v>181</v>
      </c>
      <c r="L66" s="7" t="s">
        <v>210</v>
      </c>
      <c r="M66" s="26"/>
      <c r="N66" s="1"/>
      <c r="O66" s="1"/>
      <c r="P66" s="1"/>
      <c r="Q66" s="1"/>
      <c r="R66" s="1"/>
      <c r="S66" s="1"/>
      <c r="T66" s="1"/>
      <c r="U66" s="1"/>
      <c r="V66" s="1"/>
      <c r="W66" s="1"/>
    </row>
    <row r="67" spans="1:23" ht="30.75" customHeight="1" x14ac:dyDescent="0.2">
      <c r="A67" s="412" t="s">
        <v>160</v>
      </c>
      <c r="B67" s="412"/>
      <c r="C67" s="89"/>
      <c r="D67" s="285">
        <v>323816</v>
      </c>
      <c r="E67" s="335"/>
      <c r="F67" s="285">
        <v>-147483</v>
      </c>
      <c r="G67" s="46"/>
      <c r="H67" s="285">
        <v>-1219</v>
      </c>
      <c r="I67" s="46"/>
      <c r="J67" s="285">
        <v>18584</v>
      </c>
      <c r="K67" s="46"/>
      <c r="L67" s="285">
        <v>201401</v>
      </c>
      <c r="M67" s="22"/>
      <c r="N67" s="1"/>
      <c r="Q67" s="1"/>
      <c r="R67" s="1"/>
      <c r="S67" s="1"/>
      <c r="T67" s="1"/>
      <c r="U67" s="1"/>
      <c r="V67" s="1"/>
      <c r="W67" s="1"/>
    </row>
    <row r="68" spans="1:23" ht="30.75" customHeight="1" x14ac:dyDescent="0.2">
      <c r="A68" s="413" t="s">
        <v>122</v>
      </c>
      <c r="B68" s="413"/>
      <c r="C68" s="59"/>
      <c r="D68" s="86">
        <v>-16084</v>
      </c>
      <c r="E68" s="336"/>
      <c r="F68" s="86">
        <v>-17477</v>
      </c>
      <c r="H68" s="86">
        <v>-16684</v>
      </c>
      <c r="J68" s="86">
        <v>-17693</v>
      </c>
      <c r="L68" s="86">
        <v>-15474</v>
      </c>
      <c r="M68" s="22"/>
      <c r="N68" s="1"/>
      <c r="Q68" s="1"/>
      <c r="R68" s="1"/>
      <c r="S68" s="1"/>
      <c r="T68" s="1"/>
      <c r="U68" s="1"/>
      <c r="V68" s="1"/>
      <c r="W68" s="1"/>
    </row>
    <row r="69" spans="1:23" ht="15" customHeight="1" x14ac:dyDescent="0.2">
      <c r="A69" s="412" t="s">
        <v>161</v>
      </c>
      <c r="B69" s="412"/>
      <c r="C69" s="89"/>
      <c r="D69" s="280">
        <v>307732</v>
      </c>
      <c r="E69" s="335"/>
      <c r="F69" s="280">
        <v>-164960</v>
      </c>
      <c r="G69" s="46"/>
      <c r="H69" s="280">
        <v>-17903</v>
      </c>
      <c r="I69" s="46"/>
      <c r="J69" s="280">
        <v>891</v>
      </c>
      <c r="K69" s="46"/>
      <c r="L69" s="280">
        <v>185927</v>
      </c>
      <c r="M69" s="66"/>
      <c r="N69" s="1"/>
      <c r="Q69" s="1"/>
      <c r="R69" s="1"/>
      <c r="S69" s="1"/>
      <c r="T69" s="1"/>
      <c r="U69" s="1"/>
      <c r="V69" s="1"/>
      <c r="W69" s="1"/>
    </row>
    <row r="70" spans="1:23" ht="15" customHeight="1" x14ac:dyDescent="0.2">
      <c r="A70" s="351"/>
      <c r="B70" s="351"/>
      <c r="C70" s="375"/>
      <c r="D70" s="376"/>
      <c r="E70" s="375"/>
      <c r="F70" s="376"/>
      <c r="G70" s="352"/>
      <c r="H70" s="376"/>
      <c r="I70" s="352"/>
      <c r="J70" s="376"/>
      <c r="K70" s="352"/>
      <c r="L70" s="376"/>
      <c r="M70" s="66"/>
      <c r="N70" s="336"/>
      <c r="Q70" s="336"/>
      <c r="R70" s="336"/>
      <c r="S70" s="336"/>
      <c r="T70" s="336"/>
      <c r="U70" s="336"/>
      <c r="V70" s="336"/>
      <c r="W70" s="336"/>
    </row>
    <row r="71" spans="1:23" ht="28.5" customHeight="1" x14ac:dyDescent="0.2">
      <c r="A71" s="412" t="s">
        <v>68</v>
      </c>
      <c r="B71" s="412"/>
      <c r="C71" s="89"/>
      <c r="D71" s="285">
        <v>-17497</v>
      </c>
      <c r="E71" s="335"/>
      <c r="F71" s="285">
        <v>-18115</v>
      </c>
      <c r="G71" s="46"/>
      <c r="H71" s="285">
        <v>-17235</v>
      </c>
      <c r="I71" s="46"/>
      <c r="J71" s="285">
        <v>-19541</v>
      </c>
      <c r="K71" s="46"/>
      <c r="L71" s="285">
        <v>-12700</v>
      </c>
      <c r="M71" s="22"/>
      <c r="N71" s="1"/>
      <c r="Q71" s="1"/>
      <c r="R71" s="1"/>
      <c r="S71" s="1"/>
      <c r="T71" s="1"/>
      <c r="U71" s="1"/>
      <c r="V71" s="1"/>
      <c r="W71" s="1"/>
    </row>
    <row r="72" spans="1:23" ht="15" customHeight="1" x14ac:dyDescent="0.2">
      <c r="A72" s="413" t="s">
        <v>76</v>
      </c>
      <c r="B72" s="413"/>
      <c r="C72" s="59"/>
      <c r="D72" s="87">
        <v>-35069</v>
      </c>
      <c r="E72" s="336"/>
      <c r="F72" s="87">
        <v>-27777</v>
      </c>
      <c r="H72" s="87">
        <v>-31581</v>
      </c>
      <c r="J72" s="87">
        <v>-22595</v>
      </c>
      <c r="L72" s="87">
        <v>-10666</v>
      </c>
      <c r="M72" s="22"/>
      <c r="N72" s="1"/>
      <c r="Q72" s="1"/>
      <c r="R72" s="1"/>
      <c r="S72" s="1"/>
      <c r="T72" s="1"/>
      <c r="U72" s="1"/>
      <c r="V72" s="1"/>
      <c r="W72" s="1"/>
    </row>
    <row r="73" spans="1:23" ht="15" customHeight="1" x14ac:dyDescent="0.2">
      <c r="B73" s="1"/>
      <c r="C73" s="1"/>
      <c r="D73" s="1"/>
      <c r="E73" s="1"/>
      <c r="F73" s="1"/>
      <c r="G73" s="1"/>
      <c r="H73" s="1"/>
      <c r="I73" s="1"/>
      <c r="J73" s="1"/>
      <c r="K73" s="1"/>
      <c r="L73" s="1"/>
      <c r="M73" s="1"/>
      <c r="N73" s="1"/>
      <c r="Q73" s="1"/>
      <c r="R73" s="1"/>
      <c r="S73" s="1"/>
      <c r="T73" s="1"/>
      <c r="U73" s="1"/>
      <c r="V73" s="1"/>
      <c r="W73" s="1"/>
    </row>
    <row r="74" spans="1:23" ht="18" customHeight="1" x14ac:dyDescent="0.2">
      <c r="A74" s="395" t="s">
        <v>225</v>
      </c>
      <c r="B74" s="395"/>
      <c r="C74" s="395"/>
      <c r="D74" s="395"/>
      <c r="E74" s="395"/>
      <c r="F74" s="395"/>
      <c r="G74" s="395"/>
      <c r="H74" s="395"/>
      <c r="I74" s="395"/>
      <c r="J74" s="395"/>
      <c r="K74" s="395"/>
      <c r="L74" s="395"/>
      <c r="M74" s="1"/>
      <c r="N74" s="1"/>
      <c r="O74" s="1"/>
      <c r="P74" s="1"/>
      <c r="Q74" s="1"/>
      <c r="R74" s="1"/>
      <c r="S74" s="1"/>
      <c r="T74" s="1"/>
      <c r="U74" s="1"/>
      <c r="V74" s="1"/>
      <c r="W74" s="1"/>
    </row>
    <row r="75" spans="1:23" ht="27" x14ac:dyDescent="0.2">
      <c r="B75" s="186"/>
      <c r="C75" s="186"/>
      <c r="D75" s="7" t="s">
        <v>80</v>
      </c>
      <c r="E75" s="60"/>
      <c r="F75" s="7" t="s">
        <v>210</v>
      </c>
      <c r="G75" s="60"/>
      <c r="H75" s="7" t="s">
        <v>172</v>
      </c>
      <c r="I75" s="60"/>
      <c r="J75" s="7" t="s">
        <v>173</v>
      </c>
      <c r="K75" s="1"/>
      <c r="L75" s="7" t="s">
        <v>174</v>
      </c>
      <c r="M75" s="1"/>
      <c r="N75" s="1"/>
      <c r="O75" s="1"/>
      <c r="P75" s="1"/>
      <c r="Q75" s="1"/>
      <c r="R75" s="1"/>
      <c r="S75" s="1"/>
      <c r="T75" s="1"/>
      <c r="U75" s="1"/>
      <c r="V75" s="1"/>
      <c r="W75" s="1"/>
    </row>
    <row r="76" spans="1:23" ht="15" customHeight="1" x14ac:dyDescent="0.2">
      <c r="A76" s="389" t="s">
        <v>171</v>
      </c>
      <c r="B76" s="389"/>
      <c r="C76" s="235"/>
      <c r="D76" s="326">
        <v>24.46</v>
      </c>
      <c r="E76" s="236"/>
      <c r="F76" s="237">
        <v>22.11</v>
      </c>
      <c r="G76" s="236"/>
      <c r="H76" s="322" t="s">
        <v>189</v>
      </c>
      <c r="I76" s="238"/>
      <c r="J76" s="319">
        <v>4.5999999999999999E-2</v>
      </c>
      <c r="K76" s="239"/>
      <c r="L76" s="324" t="s">
        <v>218</v>
      </c>
      <c r="M76" s="1"/>
      <c r="N76" s="1"/>
      <c r="O76" s="1"/>
      <c r="P76" s="1"/>
      <c r="Q76" s="1"/>
      <c r="R76" s="1"/>
      <c r="S76" s="1"/>
      <c r="T76" s="1"/>
      <c r="U76" s="1"/>
      <c r="V76" s="1"/>
      <c r="W76" s="1"/>
    </row>
    <row r="77" spans="1:23" ht="15" customHeight="1" x14ac:dyDescent="0.2">
      <c r="A77" s="394" t="s">
        <v>188</v>
      </c>
      <c r="B77" s="394"/>
      <c r="C77" s="1"/>
      <c r="D77" s="331">
        <v>27.42</v>
      </c>
      <c r="E77" s="321"/>
      <c r="F77" s="331">
        <v>27.19</v>
      </c>
      <c r="G77" s="1"/>
      <c r="H77" s="323" t="s">
        <v>217</v>
      </c>
      <c r="I77" s="1"/>
      <c r="J77" s="320">
        <v>1.6E-2</v>
      </c>
      <c r="K77" s="1"/>
      <c r="L77" s="325">
        <v>8.0000000000000002E-3</v>
      </c>
      <c r="M77" s="1"/>
      <c r="N77" s="1"/>
      <c r="O77" s="1"/>
      <c r="P77" s="1"/>
      <c r="Q77" s="1"/>
      <c r="R77" s="1"/>
      <c r="S77" s="1"/>
      <c r="T77" s="1"/>
      <c r="U77" s="1"/>
      <c r="V77" s="1"/>
      <c r="W77" s="1"/>
    </row>
    <row r="78" spans="1:23" ht="15" customHeight="1" x14ac:dyDescent="0.2">
      <c r="A78" s="67">
        <v>-1</v>
      </c>
      <c r="B78" s="381" t="s">
        <v>175</v>
      </c>
      <c r="C78" s="381"/>
      <c r="D78" s="381"/>
      <c r="E78" s="381"/>
      <c r="F78" s="381"/>
      <c r="G78" s="381"/>
      <c r="H78" s="381"/>
      <c r="I78" s="381"/>
      <c r="J78" s="381"/>
      <c r="K78" s="381"/>
      <c r="L78" s="381"/>
      <c r="M78" s="1"/>
      <c r="N78" s="1"/>
      <c r="O78" s="1"/>
      <c r="P78" s="1"/>
      <c r="Q78" s="1"/>
      <c r="R78" s="1"/>
      <c r="S78" s="1"/>
      <c r="T78" s="1"/>
      <c r="U78" s="1"/>
      <c r="V78" s="1"/>
      <c r="W78" s="1"/>
    </row>
    <row r="79" spans="1:23" ht="15" customHeight="1" x14ac:dyDescent="0.2">
      <c r="B79" s="381"/>
      <c r="C79" s="381"/>
      <c r="D79" s="381"/>
      <c r="E79" s="381"/>
      <c r="F79" s="381"/>
      <c r="G79" s="381"/>
      <c r="H79" s="381"/>
      <c r="I79" s="381"/>
      <c r="J79" s="381"/>
      <c r="K79" s="381"/>
      <c r="L79" s="381"/>
      <c r="M79" s="1"/>
      <c r="N79" s="1"/>
      <c r="O79" s="1"/>
      <c r="P79" s="1"/>
      <c r="Q79" s="1"/>
      <c r="R79" s="1"/>
      <c r="S79" s="1"/>
      <c r="T79" s="1"/>
      <c r="U79" s="1"/>
      <c r="V79" s="1"/>
      <c r="W79" s="1"/>
    </row>
    <row r="80" spans="1:23" ht="15" customHeight="1" x14ac:dyDescent="0.2">
      <c r="B80" s="1"/>
      <c r="C80" s="1"/>
      <c r="D80" s="1"/>
      <c r="E80" s="1"/>
      <c r="F80" s="1"/>
      <c r="G80" s="1"/>
      <c r="H80" s="1"/>
      <c r="I80" s="1"/>
      <c r="J80" s="1"/>
      <c r="K80" s="1"/>
      <c r="L80" s="1"/>
      <c r="M80" s="1"/>
      <c r="N80" s="1"/>
      <c r="O80" s="1"/>
      <c r="P80" s="1"/>
      <c r="Q80" s="1"/>
      <c r="R80" s="1"/>
      <c r="S80" s="1"/>
      <c r="T80" s="1"/>
      <c r="U80" s="1"/>
      <c r="V80" s="1"/>
      <c r="W80" s="1"/>
    </row>
    <row r="81" spans="2:23" ht="15" customHeight="1" x14ac:dyDescent="0.2">
      <c r="B81" s="1"/>
      <c r="C81" s="1"/>
      <c r="D81" s="1"/>
      <c r="E81" s="1"/>
      <c r="F81" s="1"/>
      <c r="G81" s="1"/>
      <c r="H81" s="1"/>
      <c r="I81" s="1"/>
      <c r="J81" s="1"/>
      <c r="K81" s="1"/>
      <c r="L81" s="1"/>
      <c r="M81" s="1"/>
      <c r="N81" s="1"/>
      <c r="O81" s="1"/>
      <c r="P81" s="1"/>
      <c r="Q81" s="1"/>
      <c r="R81" s="1"/>
      <c r="S81" s="1"/>
      <c r="T81" s="1"/>
      <c r="U81" s="1"/>
      <c r="V81" s="1"/>
      <c r="W81" s="1"/>
    </row>
    <row r="82" spans="2:23" ht="15" customHeight="1" x14ac:dyDescent="0.2">
      <c r="B82" s="1"/>
      <c r="C82" s="1"/>
      <c r="D82" s="1"/>
      <c r="E82" s="1"/>
      <c r="F82" s="1"/>
      <c r="G82" s="1"/>
      <c r="H82" s="1"/>
      <c r="I82" s="1"/>
      <c r="J82" s="1"/>
      <c r="K82" s="1"/>
      <c r="L82" s="1"/>
      <c r="M82" s="1"/>
      <c r="N82" s="1"/>
      <c r="O82" s="1"/>
      <c r="P82" s="1"/>
      <c r="Q82" s="1"/>
      <c r="R82" s="1"/>
      <c r="S82" s="1"/>
      <c r="T82" s="1"/>
      <c r="U82" s="1"/>
      <c r="V82" s="1"/>
      <c r="W82" s="1"/>
    </row>
  </sheetData>
  <mergeCells count="61">
    <mergeCell ref="A71:B71"/>
    <mergeCell ref="A72:B72"/>
    <mergeCell ref="A69:B69"/>
    <mergeCell ref="A68:B68"/>
    <mergeCell ref="A54:B54"/>
    <mergeCell ref="A55:B55"/>
    <mergeCell ref="A56:B56"/>
    <mergeCell ref="A57:B57"/>
    <mergeCell ref="A58:B58"/>
    <mergeCell ref="A50:H50"/>
    <mergeCell ref="A59:B59"/>
    <mergeCell ref="A60:B60"/>
    <mergeCell ref="A63:L64"/>
    <mergeCell ref="A67:B67"/>
    <mergeCell ref="A51:H51"/>
    <mergeCell ref="A52:H52"/>
    <mergeCell ref="A46:H46"/>
    <mergeCell ref="A36:B36"/>
    <mergeCell ref="A37:B37"/>
    <mergeCell ref="A39:B39"/>
    <mergeCell ref="A45:B45"/>
    <mergeCell ref="A44:H44"/>
    <mergeCell ref="A43:B43"/>
    <mergeCell ref="A42:B42"/>
    <mergeCell ref="A1:M1"/>
    <mergeCell ref="A2:M2"/>
    <mergeCell ref="A3:M3"/>
    <mergeCell ref="A4:M4"/>
    <mergeCell ref="A12:B12"/>
    <mergeCell ref="B5:J5"/>
    <mergeCell ref="A6:L7"/>
    <mergeCell ref="A8:J8"/>
    <mergeCell ref="A10:B10"/>
    <mergeCell ref="A11:B11"/>
    <mergeCell ref="J27:L27"/>
    <mergeCell ref="A49:B49"/>
    <mergeCell ref="A13:B13"/>
    <mergeCell ref="A14:B14"/>
    <mergeCell ref="A15:B15"/>
    <mergeCell ref="A16:B16"/>
    <mergeCell ref="A17:B17"/>
    <mergeCell ref="A18:B18"/>
    <mergeCell ref="A19:B19"/>
    <mergeCell ref="B21:L21"/>
    <mergeCell ref="C27:G27"/>
    <mergeCell ref="A77:B77"/>
    <mergeCell ref="A23:P25"/>
    <mergeCell ref="A74:L74"/>
    <mergeCell ref="A76:B76"/>
    <mergeCell ref="B78:L79"/>
    <mergeCell ref="N27:P27"/>
    <mergeCell ref="A29:B29"/>
    <mergeCell ref="A30:B30"/>
    <mergeCell ref="A31:B31"/>
    <mergeCell ref="A32:B32"/>
    <mergeCell ref="A33:B33"/>
    <mergeCell ref="A34:B34"/>
    <mergeCell ref="A35:H35"/>
    <mergeCell ref="A41:D41"/>
    <mergeCell ref="A47:B47"/>
    <mergeCell ref="A48:B4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Balance Sheet </vt:lpstr>
      <vt:lpstr>Statement of Operations </vt:lpstr>
      <vt:lpstr>Statement of Cash Flows </vt:lpstr>
      <vt:lpstr>Supplemental Financial and Ops</vt:lpstr>
      <vt:lpstr>Supplemental Metrics Continued</vt:lpstr>
      <vt:lpstr>Non-GAAP Reconciliation Sch</vt:lpstr>
    </vt:vector>
  </TitlesOfParts>
  <Company>GROUPON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Lazalde</dc:creator>
  <cp:lastModifiedBy>Callie Dziurgot</cp:lastModifiedBy>
  <dcterms:created xsi:type="dcterms:W3CDTF">2019-02-04T17:43:34Z</dcterms:created>
  <dcterms:modified xsi:type="dcterms:W3CDTF">2020-02-18T18:05:51Z</dcterms:modified>
</cp:coreProperties>
</file>